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PO-Score-Calc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<sst xmlns="http://schemas.openxmlformats.org/spreadsheetml/2006/main" count="18" uniqueCount="14">
  <si>
    <t xml:space="preserve">Reading</t>
  </si>
  <si>
    <r>
      <rPr>
        <sz val="12"/>
        <color rgb="FF000000"/>
        <rFont val="Trebuchet MS"/>
        <family val="2"/>
        <charset val="1"/>
      </rPr>
      <t xml:space="preserve">Number of </t>
    </r>
    <r>
      <rPr>
        <b val="true"/>
        <sz val="12"/>
        <color rgb="FFFF0000"/>
        <rFont val="Trebuchet MS"/>
        <family val="2"/>
        <charset val="1"/>
      </rPr>
      <t xml:space="preserve">WRONG</t>
    </r>
    <r>
      <rPr>
        <sz val="12"/>
        <color rgb="FF000000"/>
        <rFont val="Trebuchet MS"/>
        <family val="2"/>
        <charset val="1"/>
      </rPr>
      <t xml:space="preserve"> Answers</t>
    </r>
  </si>
  <si>
    <t xml:space="preserve">Regular questions</t>
  </si>
  <si>
    <t xml:space="preserve">3-option summary question</t>
  </si>
  <si>
    <t xml:space="preserve">5-option summary question</t>
  </si>
  <si>
    <t xml:space="preserve">Passage 1</t>
  </si>
  <si>
    <t xml:space="preserve">Passage 2</t>
  </si>
  <si>
    <t xml:space="preserve">Passage 3</t>
  </si>
  <si>
    <t xml:space="preserve">Total (out of 45)</t>
  </si>
  <si>
    <t xml:space="preserve">% Correct</t>
  </si>
  <si>
    <t xml:space="preserve">Scaled Score</t>
  </si>
  <si>
    <t xml:space="preserve">Listening</t>
  </si>
  <si>
    <t xml:space="preserve">set 1</t>
  </si>
  <si>
    <t xml:space="preserve">set 2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</si>
</sst>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-3000429]0\٫00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"/>
      <color rgb="FF000000"/>
      <name val="Calibri"/>
      <family val="2"/>
      <charset val="1"/>
    </font>
    <font>
      <b val="true"/>
      <sz val="12"/>
      <color rgb="FF000000"/>
      <name val="Trebuchet MS"/>
      <family val="2"/>
      <charset val="1"/>
    </font>
    <font>
      <b val="true"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rgb="FF000000"/>
      <name val="Trebuchet MS"/>
      <family val="2"/>
      <charset val="1"/>
    </font>
    <font>
      <b val="true"/>
      <sz val="12"/>
      <color rgb="FFFF0000"/>
      <name val="Trebuchet MS"/>
      <family val="2"/>
      <charset val="1"/>
    </font>
    <font>
      <sz val="12"/>
      <name val="Trebuchet MS"/>
      <family val="2"/>
      <charset val="1"/>
    </font>
    <font>
      <sz val="1"/>
      <color rgb="FF000000"/>
      <name val="Trebuchet MS"/>
      <family val="2"/>
      <charset val="1"/>
    </font>
    <font>
      <sz val="12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B1A0C7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C4D79B"/>
        <bgColor rgb="FFFFCC99"/>
      </patternFill>
    </fill>
    <fill>
      <patternFill patternType="solid">
        <fgColor rgb="FFFFC000"/>
        <bgColor rgb="FFFF9900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8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4D79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B1A0C7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O54"/>
  <sheetViews>
    <sheetView showFormulas="false" showGridLines="true" showRowColHeaders="true" showZeros="true" rightToLeft="false" tabSelected="true" showOutlineSymbols="true" defaultGridColor="true" view="normal" topLeftCell="A8" colorId="64" zoomScale="100" zoomScaleNormal="100" zoomScalePageLayoutView="100" workbookViewId="0">
      <selection pane="topLeft" activeCell="C15" activeCellId="0" sqref="C15"/>
    </sheetView>
  </sheetViews>
  <sheetFormatPr defaultRowHeight="14.4" zeroHeight="false" outlineLevelRow="0" outlineLevelCol="0"/>
  <cols>
    <col collapsed="false" customWidth="true" hidden="false" outlineLevel="0" max="1" min="1" style="1" width="5.66"/>
    <col collapsed="false" customWidth="true" hidden="false" outlineLevel="0" max="2" min="2" style="1" width="18.89"/>
    <col collapsed="false" customWidth="true" hidden="false" outlineLevel="0" max="5" min="3" style="1" width="18.44"/>
    <col collapsed="false" customWidth="true" hidden="false" outlineLevel="0" max="6" min="6" style="2" width="9.11"/>
    <col collapsed="false" customWidth="true" hidden="true" outlineLevel="0" max="7" min="7" style="2" width="9.11"/>
    <col collapsed="false" customWidth="true" hidden="true" outlineLevel="0" max="14" min="8" style="2" width="9.14"/>
    <col collapsed="false" customWidth="true" hidden="true" outlineLevel="0" max="15" min="15" style="2" width="0.89"/>
    <col collapsed="false" customWidth="true" hidden="false" outlineLevel="0" max="16" min="16" style="2" width="9.11"/>
    <col collapsed="false" customWidth="true" hidden="false" outlineLevel="0" max="24" min="17" style="1" width="9.11"/>
    <col collapsed="false" customWidth="true" hidden="false" outlineLevel="0" max="25" min="25" style="1" width="8.11"/>
    <col collapsed="false" customWidth="true" hidden="false" outlineLevel="0" max="1025" min="26" style="1" width="9.11"/>
  </cols>
  <sheetData>
    <row r="1" customFormat="false" ht="15" hidden="false" customHeight="false" outlineLevel="0" collapsed="false"/>
    <row r="2" customFormat="false" ht="16.8" hidden="false" customHeight="false" outlineLevel="0" collapsed="false">
      <c r="B2" s="3" t="s">
        <v>0</v>
      </c>
      <c r="C2" s="4"/>
      <c r="D2" s="4"/>
      <c r="E2" s="5"/>
    </row>
    <row r="3" customFormat="false" ht="40.05" hidden="false" customHeight="true" outlineLevel="0" collapsed="false">
      <c r="B3" s="6"/>
      <c r="C3" s="7" t="s">
        <v>1</v>
      </c>
      <c r="D3" s="7"/>
      <c r="E3" s="8"/>
    </row>
    <row r="4" customFormat="false" ht="48.6" hidden="false" customHeight="false" outlineLevel="0" collapsed="false">
      <c r="B4" s="9"/>
      <c r="C4" s="10" t="s">
        <v>2</v>
      </c>
      <c r="D4" s="10" t="s">
        <v>3</v>
      </c>
      <c r="E4" s="11" t="s">
        <v>4</v>
      </c>
    </row>
    <row r="5" customFormat="false" ht="15.65" hidden="false" customHeight="false" outlineLevel="0" collapsed="false">
      <c r="B5" s="12" t="s">
        <v>5</v>
      </c>
      <c r="C5" s="13" t="n">
        <v>2</v>
      </c>
      <c r="D5" s="14" t="n">
        <v>0</v>
      </c>
      <c r="E5" s="15" t="n">
        <v>0</v>
      </c>
      <c r="G5" s="2" t="n">
        <f aca="false">IF(D5&gt;=2,2,0)</f>
        <v>0</v>
      </c>
      <c r="H5" s="2" t="n">
        <f aca="false">IF(D5=1,1,0)</f>
        <v>0</v>
      </c>
      <c r="I5" s="2" t="n">
        <f aca="false">IF(E5&gt;=3,3,0)</f>
        <v>0</v>
      </c>
      <c r="J5" s="2" t="n">
        <f aca="false">IF(E5=2,2,0)</f>
        <v>0</v>
      </c>
      <c r="K5" s="2" t="n">
        <f aca="false">IF(E5=1,1,0)</f>
        <v>0</v>
      </c>
    </row>
    <row r="6" customFormat="false" ht="15.65" hidden="false" customHeight="false" outlineLevel="0" collapsed="false">
      <c r="B6" s="12" t="s">
        <v>6</v>
      </c>
      <c r="C6" s="13" t="n">
        <v>5</v>
      </c>
      <c r="D6" s="14" t="n">
        <v>2</v>
      </c>
      <c r="E6" s="15" t="n">
        <v>0</v>
      </c>
      <c r="G6" s="2" t="n">
        <f aca="false">IF(D6&gt;=2,2,0)</f>
        <v>2</v>
      </c>
      <c r="H6" s="2" t="n">
        <f aca="false">IF(D6=1,1,0)</f>
        <v>0</v>
      </c>
      <c r="I6" s="2" t="n">
        <f aca="false">IF(E6&gt;=3,3,0)</f>
        <v>0</v>
      </c>
      <c r="J6" s="2" t="n">
        <f aca="false">IF(E6=2,2,0)</f>
        <v>0</v>
      </c>
      <c r="K6" s="2" t="n">
        <f aca="false">IF(E6=1,1,0)</f>
        <v>0</v>
      </c>
    </row>
    <row r="7" customFormat="false" ht="15.65" hidden="false" customHeight="false" outlineLevel="0" collapsed="false">
      <c r="B7" s="16" t="s">
        <v>7</v>
      </c>
      <c r="C7" s="17" t="n">
        <v>4</v>
      </c>
      <c r="D7" s="18" t="n">
        <v>1</v>
      </c>
      <c r="E7" s="19" t="n">
        <v>0</v>
      </c>
      <c r="G7" s="2" t="n">
        <f aca="false">IF(D7&gt;=2,2,0)</f>
        <v>0</v>
      </c>
      <c r="H7" s="2" t="n">
        <f aca="false">IF(D7=1,1,0)</f>
        <v>1</v>
      </c>
      <c r="I7" s="2" t="n">
        <f aca="false">IF(E7&gt;=3,3,0)</f>
        <v>0</v>
      </c>
      <c r="J7" s="2" t="n">
        <f aca="false">IF(E7=2,2,0)</f>
        <v>0</v>
      </c>
      <c r="K7" s="2" t="n">
        <f aca="false">IF(E7=1,1,0)</f>
        <v>0</v>
      </c>
    </row>
    <row r="8" customFormat="false" ht="16.8" hidden="false" customHeight="false" outlineLevel="0" collapsed="false">
      <c r="B8" s="20"/>
      <c r="C8" s="20"/>
      <c r="D8" s="20"/>
      <c r="E8" s="20"/>
    </row>
    <row r="9" customFormat="false" ht="16.2" hidden="false" customHeight="false" outlineLevel="0" collapsed="false">
      <c r="B9" s="20"/>
      <c r="C9" s="21" t="s">
        <v>8</v>
      </c>
      <c r="D9" s="22" t="s">
        <v>9</v>
      </c>
      <c r="E9" s="23" t="s">
        <v>10</v>
      </c>
      <c r="G9" s="2" t="n">
        <v>45</v>
      </c>
      <c r="H9" s="2" t="n">
        <v>30</v>
      </c>
      <c r="I9" s="24" t="n">
        <f aca="false">C10</f>
        <v>31</v>
      </c>
      <c r="J9" s="2" t="n">
        <f aca="false">IF(G9=I9,H9,0)</f>
        <v>0</v>
      </c>
      <c r="L9" s="2" t="n">
        <v>34</v>
      </c>
      <c r="M9" s="2" t="n">
        <v>30</v>
      </c>
      <c r="N9" s="2" t="n">
        <f aca="false">C18</f>
        <v>24</v>
      </c>
      <c r="O9" s="2" t="n">
        <f aca="false">IF(N9=L9,M9,0)</f>
        <v>0</v>
      </c>
    </row>
    <row r="10" customFormat="false" ht="16.8" hidden="false" customHeight="false" outlineLevel="0" collapsed="false">
      <c r="B10" s="20"/>
      <c r="C10" s="25" t="n">
        <f aca="false">45-SUM(C5:C7,G5:K7)</f>
        <v>31</v>
      </c>
      <c r="D10" s="26" t="n">
        <f aca="false">100*C10/45</f>
        <v>68.8888888888889</v>
      </c>
      <c r="E10" s="27" t="n">
        <f aca="false">SUM(J9:J54)</f>
        <v>21</v>
      </c>
      <c r="G10" s="2" t="n">
        <v>44</v>
      </c>
      <c r="H10" s="2" t="n">
        <v>29</v>
      </c>
      <c r="I10" s="24" t="n">
        <f aca="false">C10</f>
        <v>31</v>
      </c>
      <c r="J10" s="2" t="n">
        <f aca="false">IF(G10=I10,H10,0)</f>
        <v>0</v>
      </c>
      <c r="L10" s="2" t="n">
        <v>33</v>
      </c>
      <c r="M10" s="2" t="n">
        <v>29</v>
      </c>
      <c r="N10" s="2" t="n">
        <f aca="false">C18</f>
        <v>24</v>
      </c>
      <c r="O10" s="2" t="n">
        <f aca="false">IF(N10=L10,M10,0)</f>
        <v>0</v>
      </c>
    </row>
    <row r="11" customFormat="false" ht="16.8" hidden="false" customHeight="false" outlineLevel="0" collapsed="false">
      <c r="B11" s="20"/>
      <c r="C11" s="20"/>
      <c r="D11" s="20"/>
      <c r="E11" s="20"/>
      <c r="G11" s="2" t="n">
        <v>43</v>
      </c>
      <c r="H11" s="2" t="n">
        <v>28</v>
      </c>
      <c r="I11" s="24" t="n">
        <f aca="false">C10</f>
        <v>31</v>
      </c>
      <c r="J11" s="2" t="n">
        <f aca="false">IF(G11=I11,H11,0)</f>
        <v>0</v>
      </c>
      <c r="L11" s="2" t="n">
        <v>32</v>
      </c>
      <c r="M11" s="2" t="n">
        <v>28</v>
      </c>
      <c r="N11" s="2" t="n">
        <f aca="false">C18</f>
        <v>24</v>
      </c>
      <c r="O11" s="2" t="n">
        <f aca="false">IF(N11=L11,M11,0)</f>
        <v>0</v>
      </c>
    </row>
    <row r="12" customFormat="false" ht="16.8" hidden="false" customHeight="true" outlineLevel="0" collapsed="false">
      <c r="B12" s="28" t="s">
        <v>11</v>
      </c>
      <c r="C12" s="28"/>
      <c r="D12" s="28"/>
      <c r="E12" s="28"/>
      <c r="G12" s="2" t="n">
        <v>42</v>
      </c>
      <c r="H12" s="2" t="n">
        <v>28</v>
      </c>
      <c r="I12" s="24" t="n">
        <f aca="false">C10</f>
        <v>31</v>
      </c>
      <c r="J12" s="2" t="n">
        <f aca="false">IF(G12=I12,H12,0)</f>
        <v>0</v>
      </c>
      <c r="L12" s="2" t="n">
        <v>31</v>
      </c>
      <c r="M12" s="2" t="n">
        <v>27</v>
      </c>
      <c r="N12" s="2" t="n">
        <f aca="false">C18</f>
        <v>24</v>
      </c>
      <c r="O12" s="2" t="n">
        <f aca="false">IF(N12=L12,M12,0)</f>
        <v>0</v>
      </c>
    </row>
    <row r="13" customFormat="false" ht="16.2" hidden="false" customHeight="true" outlineLevel="0" collapsed="false">
      <c r="B13" s="6"/>
      <c r="C13" s="29" t="s">
        <v>1</v>
      </c>
      <c r="D13" s="29"/>
      <c r="E13" s="29"/>
      <c r="G13" s="2" t="n">
        <v>41</v>
      </c>
      <c r="H13" s="2" t="n">
        <v>27</v>
      </c>
      <c r="I13" s="24" t="n">
        <f aca="false">C10</f>
        <v>31</v>
      </c>
      <c r="J13" s="2" t="n">
        <f aca="false">IF(G13=I13,H13,0)</f>
        <v>0</v>
      </c>
      <c r="L13" s="2" t="n">
        <v>30</v>
      </c>
      <c r="M13" s="2" t="n">
        <v>26</v>
      </c>
      <c r="N13" s="2" t="n">
        <f aca="false">C18</f>
        <v>24</v>
      </c>
      <c r="O13" s="2" t="n">
        <f aca="false">IF(N13=L13,M13,0)</f>
        <v>0</v>
      </c>
    </row>
    <row r="14" customFormat="false" ht="15.65" hidden="false" customHeight="false" outlineLevel="0" collapsed="false">
      <c r="B14" s="12" t="s">
        <v>12</v>
      </c>
      <c r="C14" s="30" t="n">
        <v>5</v>
      </c>
      <c r="D14" s="30"/>
      <c r="E14" s="30"/>
      <c r="G14" s="2" t="n">
        <v>40</v>
      </c>
      <c r="H14" s="2" t="n">
        <v>26</v>
      </c>
      <c r="I14" s="24" t="n">
        <f aca="false">C10</f>
        <v>31</v>
      </c>
      <c r="J14" s="2" t="n">
        <f aca="false">IF(G14=I14,H14,0)</f>
        <v>0</v>
      </c>
      <c r="L14" s="2" t="n">
        <v>29</v>
      </c>
      <c r="M14" s="2" t="n">
        <v>25</v>
      </c>
      <c r="N14" s="2" t="n">
        <f aca="false">C18</f>
        <v>24</v>
      </c>
      <c r="O14" s="2" t="n">
        <f aca="false">IF(N14=L14,M14,0)</f>
        <v>0</v>
      </c>
    </row>
    <row r="15" customFormat="false" ht="15.65" hidden="false" customHeight="false" outlineLevel="0" collapsed="false">
      <c r="B15" s="16" t="s">
        <v>13</v>
      </c>
      <c r="C15" s="31" t="n">
        <v>5</v>
      </c>
      <c r="D15" s="31"/>
      <c r="E15" s="31"/>
      <c r="G15" s="2" t="n">
        <v>39</v>
      </c>
      <c r="H15" s="2" t="n">
        <v>26</v>
      </c>
      <c r="I15" s="24" t="n">
        <f aca="false">C10</f>
        <v>31</v>
      </c>
      <c r="J15" s="2" t="n">
        <f aca="false">IF(G15=I15,H15,0)</f>
        <v>0</v>
      </c>
      <c r="L15" s="2" t="n">
        <v>28</v>
      </c>
      <c r="M15" s="2" t="n">
        <v>25</v>
      </c>
      <c r="N15" s="2" t="n">
        <f aca="false">C18</f>
        <v>24</v>
      </c>
      <c r="O15" s="2" t="n">
        <f aca="false">IF(N15=L15,M15,0)</f>
        <v>0</v>
      </c>
    </row>
    <row r="16" customFormat="false" ht="16.8" hidden="false" customHeight="false" outlineLevel="0" collapsed="false">
      <c r="B16" s="20"/>
      <c r="C16" s="20"/>
      <c r="D16" s="32"/>
      <c r="E16" s="32"/>
      <c r="G16" s="2" t="n">
        <v>38</v>
      </c>
      <c r="H16" s="2" t="n">
        <v>25</v>
      </c>
      <c r="I16" s="24" t="n">
        <f aca="false">C10</f>
        <v>31</v>
      </c>
      <c r="J16" s="2" t="n">
        <f aca="false">IF(G16=I16,H16,0)</f>
        <v>0</v>
      </c>
      <c r="L16" s="2" t="n">
        <v>27</v>
      </c>
      <c r="M16" s="2" t="n">
        <v>24</v>
      </c>
      <c r="N16" s="2" t="n">
        <f aca="false">C18</f>
        <v>24</v>
      </c>
      <c r="O16" s="2" t="n">
        <f aca="false">IF(N16=L16,M16,0)</f>
        <v>0</v>
      </c>
    </row>
    <row r="17" customFormat="false" ht="16.2" hidden="false" customHeight="false" outlineLevel="0" collapsed="false">
      <c r="B17" s="32"/>
      <c r="C17" s="21" t="s">
        <v>8</v>
      </c>
      <c r="D17" s="22" t="s">
        <v>9</v>
      </c>
      <c r="E17" s="23" t="s">
        <v>10</v>
      </c>
      <c r="G17" s="2" t="n">
        <v>37</v>
      </c>
      <c r="H17" s="2" t="n">
        <v>25</v>
      </c>
      <c r="I17" s="24" t="n">
        <f aca="false">C10</f>
        <v>31</v>
      </c>
      <c r="J17" s="2" t="n">
        <f aca="false">IF(G17=I17,H17,0)</f>
        <v>0</v>
      </c>
      <c r="L17" s="2" t="n">
        <v>26</v>
      </c>
      <c r="M17" s="2" t="n">
        <v>23</v>
      </c>
      <c r="N17" s="2" t="n">
        <f aca="false">C18</f>
        <v>24</v>
      </c>
      <c r="O17" s="2" t="n">
        <f aca="false">IF(N17=L17,M17,0)</f>
        <v>0</v>
      </c>
    </row>
    <row r="18" customFormat="false" ht="16.8" hidden="false" customHeight="false" outlineLevel="0" collapsed="false">
      <c r="B18" s="20"/>
      <c r="C18" s="25" t="n">
        <f aca="false">34-SUM(C14:E15)</f>
        <v>24</v>
      </c>
      <c r="D18" s="26" t="n">
        <f aca="false">100*C18/34</f>
        <v>70.5882352941177</v>
      </c>
      <c r="E18" s="27" t="n">
        <f aca="false">SUM(O9:O43)</f>
        <v>22</v>
      </c>
      <c r="G18" s="2" t="n">
        <v>36</v>
      </c>
      <c r="H18" s="2" t="n">
        <v>24</v>
      </c>
      <c r="I18" s="24" t="n">
        <f aca="false">C10</f>
        <v>31</v>
      </c>
      <c r="J18" s="2" t="n">
        <f aca="false">IF(G18=I18,H18,0)</f>
        <v>0</v>
      </c>
      <c r="L18" s="2" t="n">
        <v>25</v>
      </c>
      <c r="M18" s="2" t="n">
        <v>23</v>
      </c>
      <c r="N18" s="2" t="n">
        <f aca="false">C18</f>
        <v>24</v>
      </c>
      <c r="O18" s="2" t="n">
        <f aca="false">IF(N18=L18,M18,0)</f>
        <v>0</v>
      </c>
    </row>
    <row r="19" customFormat="false" ht="16.2" hidden="false" customHeight="false" outlineLevel="0" collapsed="false">
      <c r="B19" s="33"/>
      <c r="C19" s="33"/>
      <c r="D19" s="33"/>
      <c r="E19" s="33"/>
      <c r="G19" s="2" t="n">
        <v>35</v>
      </c>
      <c r="H19" s="2" t="n">
        <v>24</v>
      </c>
      <c r="I19" s="24" t="n">
        <f aca="false">C10</f>
        <v>31</v>
      </c>
      <c r="J19" s="2" t="n">
        <f aca="false">IF(G19=I19,H19,0)</f>
        <v>0</v>
      </c>
      <c r="L19" s="2" t="n">
        <v>24</v>
      </c>
      <c r="M19" s="2" t="n">
        <v>22</v>
      </c>
      <c r="N19" s="2" t="n">
        <f aca="false">C18</f>
        <v>24</v>
      </c>
      <c r="O19" s="2" t="n">
        <f aca="false">IF(N19=L19,M19,0)</f>
        <v>22</v>
      </c>
    </row>
    <row r="20" customFormat="false" ht="16.2" hidden="false" customHeight="false" outlineLevel="0" collapsed="false">
      <c r="B20" s="33"/>
      <c r="C20" s="33"/>
      <c r="D20" s="33"/>
      <c r="E20" s="33"/>
      <c r="G20" s="2" t="n">
        <v>34</v>
      </c>
      <c r="H20" s="2" t="n">
        <v>23</v>
      </c>
      <c r="I20" s="24" t="n">
        <f aca="false">C10</f>
        <v>31</v>
      </c>
      <c r="J20" s="2" t="n">
        <f aca="false">IF(G20=I20,H20,0)</f>
        <v>0</v>
      </c>
      <c r="L20" s="2" t="n">
        <v>23</v>
      </c>
      <c r="M20" s="2" t="n">
        <v>22</v>
      </c>
      <c r="N20" s="2" t="n">
        <f aca="false">C18</f>
        <v>24</v>
      </c>
      <c r="O20" s="2" t="n">
        <f aca="false">IF(N20=L20,M20,0)</f>
        <v>0</v>
      </c>
    </row>
    <row r="21" customFormat="false" ht="14.4" hidden="false" customHeight="false" outlineLevel="0" collapsed="false">
      <c r="G21" s="2" t="n">
        <v>33</v>
      </c>
      <c r="H21" s="2" t="n">
        <v>23</v>
      </c>
      <c r="I21" s="24" t="n">
        <f aca="false">C10</f>
        <v>31</v>
      </c>
      <c r="J21" s="2" t="n">
        <f aca="false">IF(G21=I21,H21,0)</f>
        <v>0</v>
      </c>
      <c r="L21" s="2" t="n">
        <v>22</v>
      </c>
      <c r="M21" s="2" t="n">
        <v>21</v>
      </c>
      <c r="N21" s="2" t="n">
        <f aca="false">C18</f>
        <v>24</v>
      </c>
      <c r="O21" s="2" t="n">
        <f aca="false">IF(N21=L21,M21,0)</f>
        <v>0</v>
      </c>
    </row>
    <row r="22" customFormat="false" ht="14.4" hidden="false" customHeight="false" outlineLevel="0" collapsed="false">
      <c r="G22" s="2" t="n">
        <v>32</v>
      </c>
      <c r="H22" s="2" t="n">
        <v>22</v>
      </c>
      <c r="I22" s="24" t="n">
        <f aca="false">C10</f>
        <v>31</v>
      </c>
      <c r="J22" s="2" t="n">
        <f aca="false">IF(G22=I22,H22,0)</f>
        <v>0</v>
      </c>
      <c r="L22" s="2" t="n">
        <v>21</v>
      </c>
      <c r="M22" s="2" t="n">
        <v>21</v>
      </c>
      <c r="N22" s="2" t="n">
        <f aca="false">C18</f>
        <v>24</v>
      </c>
      <c r="O22" s="2" t="n">
        <f aca="false">IF(N22=L22,M22,0)</f>
        <v>0</v>
      </c>
    </row>
    <row r="23" customFormat="false" ht="14.4" hidden="false" customHeight="false" outlineLevel="0" collapsed="false">
      <c r="G23" s="2" t="n">
        <v>31</v>
      </c>
      <c r="H23" s="2" t="n">
        <v>21</v>
      </c>
      <c r="I23" s="24" t="n">
        <f aca="false">C10</f>
        <v>31</v>
      </c>
      <c r="J23" s="2" t="n">
        <f aca="false">IF(G23=I23,H23,0)</f>
        <v>21</v>
      </c>
      <c r="L23" s="2" t="n">
        <v>20</v>
      </c>
      <c r="M23" s="2" t="n">
        <v>20</v>
      </c>
      <c r="N23" s="2" t="n">
        <f aca="false">C18</f>
        <v>24</v>
      </c>
      <c r="O23" s="2" t="n">
        <f aca="false">IF(N23=L23,M23,0)</f>
        <v>0</v>
      </c>
    </row>
    <row r="24" customFormat="false" ht="14.4" hidden="false" customHeight="false" outlineLevel="0" collapsed="false">
      <c r="G24" s="2" t="n">
        <v>30</v>
      </c>
      <c r="H24" s="2" t="n">
        <v>21</v>
      </c>
      <c r="I24" s="24" t="n">
        <f aca="false">C10</f>
        <v>31</v>
      </c>
      <c r="J24" s="2" t="n">
        <f aca="false">IF(G24=I24,H24,0)</f>
        <v>0</v>
      </c>
      <c r="L24" s="2" t="n">
        <v>19</v>
      </c>
      <c r="M24" s="2" t="n">
        <v>19</v>
      </c>
      <c r="N24" s="2" t="n">
        <f aca="false">C18</f>
        <v>24</v>
      </c>
      <c r="O24" s="2" t="n">
        <f aca="false">IF(N24=L24,M24,0)</f>
        <v>0</v>
      </c>
    </row>
    <row r="25" customFormat="false" ht="14.4" hidden="false" customHeight="false" outlineLevel="0" collapsed="false">
      <c r="G25" s="2" t="n">
        <v>29</v>
      </c>
      <c r="H25" s="2" t="n">
        <v>21</v>
      </c>
      <c r="I25" s="24" t="n">
        <f aca="false">C10</f>
        <v>31</v>
      </c>
      <c r="J25" s="2" t="n">
        <f aca="false">IF(G25=I25,H25,0)</f>
        <v>0</v>
      </c>
      <c r="L25" s="2" t="n">
        <v>18</v>
      </c>
      <c r="M25" s="2" t="n">
        <v>19</v>
      </c>
      <c r="N25" s="2" t="n">
        <f aca="false">C18</f>
        <v>24</v>
      </c>
      <c r="O25" s="2" t="n">
        <f aca="false">IF(N25=L25,M25,0)</f>
        <v>0</v>
      </c>
    </row>
    <row r="26" customFormat="false" ht="14.4" hidden="false" customHeight="false" outlineLevel="0" collapsed="false">
      <c r="G26" s="2" t="n">
        <v>28</v>
      </c>
      <c r="H26" s="2" t="n">
        <v>20</v>
      </c>
      <c r="I26" s="24" t="n">
        <f aca="false">C10</f>
        <v>31</v>
      </c>
      <c r="J26" s="2" t="n">
        <f aca="false">IF(G26=I26,H26,0)</f>
        <v>0</v>
      </c>
      <c r="L26" s="2" t="n">
        <v>17</v>
      </c>
      <c r="M26" s="2" t="n">
        <v>18</v>
      </c>
      <c r="N26" s="2" t="n">
        <f aca="false">C18</f>
        <v>24</v>
      </c>
      <c r="O26" s="2" t="n">
        <f aca="false">IF(N26=L26,M26,0)</f>
        <v>0</v>
      </c>
    </row>
    <row r="27" customFormat="false" ht="14.4" hidden="false" customHeight="false" outlineLevel="0" collapsed="false">
      <c r="G27" s="2" t="n">
        <v>27</v>
      </c>
      <c r="H27" s="2" t="n">
        <v>20</v>
      </c>
      <c r="I27" s="24" t="n">
        <f aca="false">C10</f>
        <v>31</v>
      </c>
      <c r="J27" s="2" t="n">
        <f aca="false">IF(G27=I27,H27,0)</f>
        <v>0</v>
      </c>
      <c r="L27" s="2" t="n">
        <v>16</v>
      </c>
      <c r="M27" s="2" t="n">
        <v>17</v>
      </c>
      <c r="N27" s="2" t="n">
        <f aca="false">C18</f>
        <v>24</v>
      </c>
      <c r="O27" s="2" t="n">
        <f aca="false">IF(N27=L27,M27,0)</f>
        <v>0</v>
      </c>
    </row>
    <row r="28" customFormat="false" ht="14.4" hidden="false" customHeight="false" outlineLevel="0" collapsed="false">
      <c r="G28" s="2" t="n">
        <v>26</v>
      </c>
      <c r="H28" s="2" t="n">
        <v>19</v>
      </c>
      <c r="I28" s="24" t="n">
        <f aca="false">C10</f>
        <v>31</v>
      </c>
      <c r="J28" s="2" t="n">
        <f aca="false">IF(G28=I28,H28,0)</f>
        <v>0</v>
      </c>
      <c r="L28" s="2" t="n">
        <v>15</v>
      </c>
      <c r="M28" s="2" t="n">
        <v>17</v>
      </c>
      <c r="N28" s="2" t="n">
        <f aca="false">C18</f>
        <v>24</v>
      </c>
      <c r="O28" s="2" t="n">
        <f aca="false">IF(N28=L28,M28,0)</f>
        <v>0</v>
      </c>
    </row>
    <row r="29" customFormat="false" ht="14.4" hidden="false" customHeight="false" outlineLevel="0" collapsed="false">
      <c r="G29" s="2" t="n">
        <v>25</v>
      </c>
      <c r="H29" s="2" t="n">
        <v>19</v>
      </c>
      <c r="I29" s="24" t="n">
        <f aca="false">C10</f>
        <v>31</v>
      </c>
      <c r="J29" s="2" t="n">
        <f aca="false">IF(G29=I29,H29,0)</f>
        <v>0</v>
      </c>
      <c r="L29" s="2" t="n">
        <v>14</v>
      </c>
      <c r="M29" s="2" t="n">
        <v>16</v>
      </c>
      <c r="N29" s="2" t="n">
        <f aca="false">C18</f>
        <v>24</v>
      </c>
      <c r="O29" s="2" t="n">
        <f aca="false">IF(N29=L29,M29,0)</f>
        <v>0</v>
      </c>
    </row>
    <row r="30" customFormat="false" ht="14.4" hidden="false" customHeight="false" outlineLevel="0" collapsed="false">
      <c r="G30" s="2" t="n">
        <v>24</v>
      </c>
      <c r="H30" s="2" t="n">
        <v>19</v>
      </c>
      <c r="I30" s="24" t="n">
        <f aca="false">C10</f>
        <v>31</v>
      </c>
      <c r="J30" s="2" t="n">
        <f aca="false">IF(G30=I30,H30,0)</f>
        <v>0</v>
      </c>
      <c r="L30" s="2" t="n">
        <v>13</v>
      </c>
      <c r="M30" s="2" t="n">
        <v>15</v>
      </c>
      <c r="N30" s="2" t="n">
        <f aca="false">C18</f>
        <v>24</v>
      </c>
      <c r="O30" s="2" t="n">
        <f aca="false">IF(N30=L30,M30,0)</f>
        <v>0</v>
      </c>
    </row>
    <row r="31" customFormat="false" ht="14.4" hidden="false" customHeight="false" outlineLevel="0" collapsed="false">
      <c r="G31" s="2" t="n">
        <v>23</v>
      </c>
      <c r="H31" s="2" t="n">
        <v>18</v>
      </c>
      <c r="I31" s="24" t="n">
        <f aca="false">C10</f>
        <v>31</v>
      </c>
      <c r="J31" s="2" t="n">
        <f aca="false">IF(G31=I31,H31,0)</f>
        <v>0</v>
      </c>
      <c r="L31" s="2" t="n">
        <v>12</v>
      </c>
      <c r="M31" s="2" t="n">
        <v>15</v>
      </c>
      <c r="N31" s="2" t="n">
        <f aca="false">C18</f>
        <v>24</v>
      </c>
      <c r="O31" s="2" t="n">
        <f aca="false">IF(N31=L31,M31,0)</f>
        <v>0</v>
      </c>
    </row>
    <row r="32" customFormat="false" ht="14.4" hidden="false" customHeight="false" outlineLevel="0" collapsed="false">
      <c r="G32" s="2" t="n">
        <v>22</v>
      </c>
      <c r="H32" s="2" t="n">
        <v>18</v>
      </c>
      <c r="I32" s="24" t="n">
        <f aca="false">C10</f>
        <v>31</v>
      </c>
      <c r="J32" s="2" t="n">
        <f aca="false">IF(G32=I32,H32,0)</f>
        <v>0</v>
      </c>
      <c r="L32" s="2" t="n">
        <v>11</v>
      </c>
      <c r="M32" s="2" t="n">
        <v>14</v>
      </c>
      <c r="N32" s="2" t="n">
        <f aca="false">C18</f>
        <v>24</v>
      </c>
      <c r="O32" s="2" t="n">
        <f aca="false">IF(N32=L32,M32,0)</f>
        <v>0</v>
      </c>
    </row>
    <row r="33" customFormat="false" ht="14.4" hidden="false" customHeight="false" outlineLevel="0" collapsed="false">
      <c r="G33" s="2" t="n">
        <v>21</v>
      </c>
      <c r="H33" s="2" t="n">
        <v>17</v>
      </c>
      <c r="I33" s="24" t="n">
        <f aca="false">C10</f>
        <v>31</v>
      </c>
      <c r="J33" s="2" t="n">
        <f aca="false">IF(G33=I33,H33,0)</f>
        <v>0</v>
      </c>
      <c r="L33" s="2" t="n">
        <v>10</v>
      </c>
      <c r="M33" s="2" t="n">
        <v>14</v>
      </c>
      <c r="N33" s="2" t="n">
        <f aca="false">C18</f>
        <v>24</v>
      </c>
      <c r="O33" s="2" t="n">
        <f aca="false">IF(N33=L33,M33,0)</f>
        <v>0</v>
      </c>
    </row>
    <row r="34" customFormat="false" ht="14.4" hidden="false" customHeight="false" outlineLevel="0" collapsed="false">
      <c r="G34" s="2" t="n">
        <v>20</v>
      </c>
      <c r="H34" s="2" t="n">
        <v>17</v>
      </c>
      <c r="I34" s="24" t="n">
        <f aca="false">C10</f>
        <v>31</v>
      </c>
      <c r="J34" s="2" t="n">
        <f aca="false">IF(G34=I34,H34,0)</f>
        <v>0</v>
      </c>
      <c r="L34" s="2" t="n">
        <v>9</v>
      </c>
      <c r="M34" s="2" t="n">
        <v>13</v>
      </c>
      <c r="N34" s="2" t="n">
        <f aca="false">C18</f>
        <v>24</v>
      </c>
      <c r="O34" s="2" t="n">
        <f aca="false">IF(N34=L34,M34,0)</f>
        <v>0</v>
      </c>
    </row>
    <row r="35" customFormat="false" ht="14.4" hidden="false" customHeight="false" outlineLevel="0" collapsed="false">
      <c r="G35" s="2" t="n">
        <v>19</v>
      </c>
      <c r="H35" s="2" t="n">
        <v>16</v>
      </c>
      <c r="I35" s="24" t="n">
        <f aca="false">C10</f>
        <v>31</v>
      </c>
      <c r="J35" s="2" t="n">
        <f aca="false">IF(G35=I35,H35,0)</f>
        <v>0</v>
      </c>
      <c r="L35" s="2" t="n">
        <v>8</v>
      </c>
      <c r="M35" s="2" t="n">
        <v>12</v>
      </c>
      <c r="N35" s="2" t="n">
        <f aca="false">C18</f>
        <v>24</v>
      </c>
      <c r="O35" s="2" t="n">
        <f aca="false">IF(N35=L35,M35,0)</f>
        <v>0</v>
      </c>
    </row>
    <row r="36" customFormat="false" ht="14.4" hidden="false" customHeight="false" outlineLevel="0" collapsed="false">
      <c r="G36" s="2" t="n">
        <v>18</v>
      </c>
      <c r="H36" s="2" t="n">
        <v>16</v>
      </c>
      <c r="I36" s="24" t="n">
        <f aca="false">C10</f>
        <v>31</v>
      </c>
      <c r="J36" s="2" t="n">
        <f aca="false">IF(G36=I36,H36,0)</f>
        <v>0</v>
      </c>
      <c r="L36" s="2" t="n">
        <v>7</v>
      </c>
      <c r="M36" s="2" t="n">
        <v>11</v>
      </c>
      <c r="N36" s="2" t="n">
        <f aca="false">C18</f>
        <v>24</v>
      </c>
      <c r="O36" s="2" t="n">
        <f aca="false">IF(N36=L36,M36,0)</f>
        <v>0</v>
      </c>
    </row>
    <row r="37" customFormat="false" ht="14.4" hidden="false" customHeight="false" outlineLevel="0" collapsed="false">
      <c r="G37" s="2" t="n">
        <v>17</v>
      </c>
      <c r="H37" s="2" t="n">
        <v>15</v>
      </c>
      <c r="I37" s="24" t="n">
        <f aca="false">C10</f>
        <v>31</v>
      </c>
      <c r="J37" s="2" t="n">
        <f aca="false">IF(G37=I37,H37,0)</f>
        <v>0</v>
      </c>
      <c r="L37" s="2" t="n">
        <v>6</v>
      </c>
      <c r="M37" s="2" t="n">
        <v>10</v>
      </c>
      <c r="N37" s="2" t="n">
        <f aca="false">C18</f>
        <v>24</v>
      </c>
      <c r="O37" s="2" t="n">
        <f aca="false">IF(N37=L37,M37,0)</f>
        <v>0</v>
      </c>
    </row>
    <row r="38" customFormat="false" ht="14.4" hidden="false" customHeight="false" outlineLevel="0" collapsed="false">
      <c r="G38" s="2" t="n">
        <v>16</v>
      </c>
      <c r="H38" s="2" t="n">
        <v>14</v>
      </c>
      <c r="I38" s="24" t="n">
        <f aca="false">C10</f>
        <v>31</v>
      </c>
      <c r="J38" s="2" t="n">
        <f aca="false">IF(G38=I38,H38,0)</f>
        <v>0</v>
      </c>
      <c r="L38" s="2" t="n">
        <v>5</v>
      </c>
      <c r="M38" s="2" t="n">
        <v>9</v>
      </c>
      <c r="N38" s="2" t="n">
        <f aca="false">C18</f>
        <v>24</v>
      </c>
      <c r="O38" s="2" t="n">
        <f aca="false">IF(N38=L38,M38,0)</f>
        <v>0</v>
      </c>
    </row>
    <row r="39" customFormat="false" ht="14.4" hidden="false" customHeight="false" outlineLevel="0" collapsed="false">
      <c r="G39" s="2" t="n">
        <v>15</v>
      </c>
      <c r="H39" s="2" t="n">
        <v>14</v>
      </c>
      <c r="I39" s="24" t="n">
        <f aca="false">C10</f>
        <v>31</v>
      </c>
      <c r="J39" s="2" t="n">
        <f aca="false">IF(G39=I39,H39,0)</f>
        <v>0</v>
      </c>
      <c r="L39" s="2" t="n">
        <v>4</v>
      </c>
      <c r="M39" s="2" t="n">
        <v>8</v>
      </c>
      <c r="N39" s="2" t="n">
        <f aca="false">C18</f>
        <v>24</v>
      </c>
      <c r="O39" s="2" t="n">
        <f aca="false">IF(N39=L39,M39,0)</f>
        <v>0</v>
      </c>
    </row>
    <row r="40" customFormat="false" ht="14.4" hidden="false" customHeight="false" outlineLevel="0" collapsed="false">
      <c r="G40" s="2" t="n">
        <v>14</v>
      </c>
      <c r="H40" s="2" t="n">
        <v>13</v>
      </c>
      <c r="I40" s="24" t="n">
        <f aca="false">C10</f>
        <v>31</v>
      </c>
      <c r="J40" s="2" t="n">
        <f aca="false">IF(G40=I40,H40,0)</f>
        <v>0</v>
      </c>
      <c r="L40" s="2" t="n">
        <v>3</v>
      </c>
      <c r="M40" s="2" t="n">
        <v>6</v>
      </c>
      <c r="N40" s="2" t="n">
        <f aca="false">C18</f>
        <v>24</v>
      </c>
      <c r="O40" s="2" t="n">
        <f aca="false">IF(N40=L40,M40,0)</f>
        <v>0</v>
      </c>
    </row>
    <row r="41" customFormat="false" ht="14.4" hidden="false" customHeight="false" outlineLevel="0" collapsed="false">
      <c r="G41" s="2" t="n">
        <v>13</v>
      </c>
      <c r="H41" s="2" t="n">
        <v>13</v>
      </c>
      <c r="I41" s="24" t="n">
        <f aca="false">C10</f>
        <v>31</v>
      </c>
      <c r="J41" s="2" t="n">
        <f aca="false">IF(G41=I41,H41,0)</f>
        <v>0</v>
      </c>
      <c r="L41" s="2" t="n">
        <v>2</v>
      </c>
      <c r="M41" s="2" t="n">
        <v>5</v>
      </c>
      <c r="N41" s="2" t="n">
        <f aca="false">C18</f>
        <v>24</v>
      </c>
      <c r="O41" s="2" t="n">
        <f aca="false">IF(N41=L41,M41,0)</f>
        <v>0</v>
      </c>
    </row>
    <row r="42" customFormat="false" ht="14.4" hidden="false" customHeight="false" outlineLevel="0" collapsed="false">
      <c r="G42" s="2" t="n">
        <v>12</v>
      </c>
      <c r="H42" s="2" t="n">
        <v>13</v>
      </c>
      <c r="I42" s="24" t="n">
        <f aca="false">C10</f>
        <v>31</v>
      </c>
      <c r="J42" s="2" t="n">
        <f aca="false">IF(G42=I42,H42,0)</f>
        <v>0</v>
      </c>
      <c r="L42" s="2" t="n">
        <v>1</v>
      </c>
      <c r="M42" s="2" t="n">
        <v>3</v>
      </c>
      <c r="N42" s="2" t="n">
        <f aca="false">C18</f>
        <v>24</v>
      </c>
      <c r="O42" s="2" t="n">
        <f aca="false">IF(N42=L42,M42,0)</f>
        <v>0</v>
      </c>
    </row>
    <row r="43" customFormat="false" ht="14.4" hidden="false" customHeight="false" outlineLevel="0" collapsed="false">
      <c r="G43" s="2" t="n">
        <v>11</v>
      </c>
      <c r="H43" s="2" t="n">
        <v>12</v>
      </c>
      <c r="I43" s="24" t="n">
        <f aca="false">C10</f>
        <v>31</v>
      </c>
      <c r="J43" s="2" t="n">
        <f aca="false">IF(G43=I43,H43,0)</f>
        <v>0</v>
      </c>
      <c r="L43" s="2" t="n">
        <v>0</v>
      </c>
      <c r="M43" s="2" t="n">
        <v>0</v>
      </c>
      <c r="N43" s="2" t="n">
        <f aca="false">C18</f>
        <v>24</v>
      </c>
      <c r="O43" s="2" t="n">
        <f aca="false">IF(N43=L43,M43,0)</f>
        <v>0</v>
      </c>
    </row>
    <row r="44" customFormat="false" ht="14.4" hidden="false" customHeight="false" outlineLevel="0" collapsed="false">
      <c r="G44" s="2" t="n">
        <v>10</v>
      </c>
      <c r="H44" s="2" t="n">
        <v>11</v>
      </c>
      <c r="I44" s="24" t="n">
        <f aca="false">C10</f>
        <v>31</v>
      </c>
      <c r="J44" s="2" t="n">
        <f aca="false">IF(G44=I44,H44,0)</f>
        <v>0</v>
      </c>
    </row>
    <row r="45" customFormat="false" ht="14.4" hidden="false" customHeight="false" outlineLevel="0" collapsed="false">
      <c r="G45" s="2" t="n">
        <v>9</v>
      </c>
      <c r="H45" s="2" t="n">
        <v>11</v>
      </c>
      <c r="I45" s="24" t="n">
        <f aca="false">C10</f>
        <v>31</v>
      </c>
      <c r="J45" s="2" t="n">
        <f aca="false">IF(G45=I45,H45,0)</f>
        <v>0</v>
      </c>
    </row>
    <row r="46" customFormat="false" ht="14.4" hidden="false" customHeight="false" outlineLevel="0" collapsed="false">
      <c r="G46" s="2" t="n">
        <v>8</v>
      </c>
      <c r="H46" s="2" t="n">
        <v>10</v>
      </c>
      <c r="I46" s="24" t="n">
        <f aca="false">C10</f>
        <v>31</v>
      </c>
      <c r="J46" s="2" t="n">
        <f aca="false">IF(G46=I46,H46,0)</f>
        <v>0</v>
      </c>
    </row>
    <row r="47" customFormat="false" ht="14.4" hidden="false" customHeight="false" outlineLevel="0" collapsed="false">
      <c r="G47" s="2" t="n">
        <v>7</v>
      </c>
      <c r="H47" s="2" t="n">
        <v>10</v>
      </c>
      <c r="I47" s="24" t="n">
        <f aca="false">C10</f>
        <v>31</v>
      </c>
      <c r="J47" s="2" t="n">
        <f aca="false">IF(G47=I47,H47,0)</f>
        <v>0</v>
      </c>
    </row>
    <row r="48" customFormat="false" ht="14.4" hidden="false" customHeight="false" outlineLevel="0" collapsed="false">
      <c r="G48" s="2" t="n">
        <v>6</v>
      </c>
      <c r="H48" s="2" t="n">
        <v>9</v>
      </c>
      <c r="I48" s="24" t="n">
        <f aca="false">C10</f>
        <v>31</v>
      </c>
      <c r="J48" s="2" t="n">
        <f aca="false">IF(G48=I48,H48,0)</f>
        <v>0</v>
      </c>
    </row>
    <row r="49" customFormat="false" ht="14.4" hidden="false" customHeight="false" outlineLevel="0" collapsed="false">
      <c r="G49" s="2" t="n">
        <v>5</v>
      </c>
      <c r="H49" s="2" t="n">
        <v>8</v>
      </c>
      <c r="I49" s="24" t="n">
        <f aca="false">C10</f>
        <v>31</v>
      </c>
      <c r="J49" s="2" t="n">
        <f aca="false">IF(G49=I49,H49,0)</f>
        <v>0</v>
      </c>
    </row>
    <row r="50" customFormat="false" ht="14.4" hidden="false" customHeight="false" outlineLevel="0" collapsed="false">
      <c r="G50" s="2" t="n">
        <v>4</v>
      </c>
      <c r="H50" s="2" t="n">
        <v>7</v>
      </c>
      <c r="I50" s="24" t="n">
        <f aca="false">C10</f>
        <v>31</v>
      </c>
      <c r="J50" s="2" t="n">
        <f aca="false">IF(G50=I50,H50,0)</f>
        <v>0</v>
      </c>
    </row>
    <row r="51" customFormat="false" ht="14.4" hidden="false" customHeight="false" outlineLevel="0" collapsed="false">
      <c r="G51" s="2" t="n">
        <v>3</v>
      </c>
      <c r="H51" s="2" t="n">
        <v>6</v>
      </c>
      <c r="I51" s="24" t="n">
        <f aca="false">C10</f>
        <v>31</v>
      </c>
      <c r="J51" s="2" t="n">
        <f aca="false">IF(G51=I51,H51,0)</f>
        <v>0</v>
      </c>
    </row>
    <row r="52" customFormat="false" ht="14.4" hidden="false" customHeight="false" outlineLevel="0" collapsed="false">
      <c r="G52" s="2" t="n">
        <v>2</v>
      </c>
      <c r="H52" s="2" t="n">
        <v>5</v>
      </c>
      <c r="I52" s="24" t="n">
        <f aca="false">C10</f>
        <v>31</v>
      </c>
      <c r="J52" s="2" t="n">
        <f aca="false">IF(G52=I52,H52,0)</f>
        <v>0</v>
      </c>
    </row>
    <row r="53" customFormat="false" ht="14.4" hidden="false" customHeight="false" outlineLevel="0" collapsed="false">
      <c r="G53" s="2" t="n">
        <v>1</v>
      </c>
      <c r="H53" s="2" t="n">
        <v>3</v>
      </c>
      <c r="I53" s="24" t="n">
        <f aca="false">C10</f>
        <v>31</v>
      </c>
      <c r="J53" s="2" t="n">
        <f aca="false">IF(G53=I53,H53,0)</f>
        <v>0</v>
      </c>
    </row>
    <row r="54" customFormat="false" ht="14.4" hidden="false" customHeight="false" outlineLevel="0" collapsed="false">
      <c r="G54" s="2" t="n">
        <v>0</v>
      </c>
      <c r="H54" s="2" t="n">
        <v>0</v>
      </c>
      <c r="I54" s="24" t="n">
        <f aca="false">C10</f>
        <v>31</v>
      </c>
      <c r="J54" s="2" t="n">
        <f aca="false">IF(G54=I54,H54,0)</f>
        <v>0</v>
      </c>
    </row>
  </sheetData>
  <sheetProtection sheet="true" formatCells="false" formatColumns="false" formatRows="false" insertColumns="false" insertRows="false" insertHyperlinks="false" deleteColumns="false" deleteRows="false" sort="false" autoFilter="false" pivotTables="false"/>
  <mergeCells count="4">
    <mergeCell ref="B12:E12"/>
    <mergeCell ref="C13:E13"/>
    <mergeCell ref="C14:E14"/>
    <mergeCell ref="C15:E15"/>
  </mergeCells>
  <dataValidations count="4">
    <dataValidation allowBlank="true" operator="between" showDropDown="false" showErrorMessage="true" showInputMessage="true" sqref="C14:E15" type="list">
      <formula1>"0,1,2,3,4,5,6,7,8,9,10,11,12,13,14,15,16,17"</formula1>
      <formula2>0</formula2>
    </dataValidation>
    <dataValidation allowBlank="true" operator="between" showDropDown="false" showErrorMessage="true" showInputMessage="true" sqref="C5:C7" type="list">
      <formula1>"0,1,2,3,4,5,6,7,8,9,10,11,12,13"</formula1>
      <formula2>0</formula2>
    </dataValidation>
    <dataValidation allowBlank="true" operator="between" showDropDown="false" showErrorMessage="true" showInputMessage="true" sqref="D5:D7" type="list">
      <formula1>"0,1,2,3"</formula1>
      <formula2>0</formula2>
    </dataValidation>
    <dataValidation allowBlank="true" operator="between" showDropDown="false" showErrorMessage="true" showInputMessage="true" sqref="E5:E7" type="list">
      <formula1>"0,1,2,3,4,5"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2017-02-25T11:49:02Z</dcterms:created>
  <dc:creator>7</dc:creator>
  <dc:description/>
  <dc:language>fa-IR</dc:language>
  <cp:lastModifiedBy/>
  <dcterms:modified xsi:type="dcterms:W3CDTF">2020-07-21T23:29:09Z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