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san\Desktop\TOEFL Aalaee\Week #1\"/>
    </mc:Choice>
  </mc:AlternateContent>
  <bookViews>
    <workbookView xWindow="0" yWindow="0" windowWidth="19200" windowHeight="7068"/>
  </bookViews>
  <sheets>
    <sheet name="TPO-Score-Cal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N9" i="1" s="1"/>
  <c r="O9" i="1" s="1"/>
  <c r="K7" i="1"/>
  <c r="J7" i="1"/>
  <c r="I7" i="1"/>
  <c r="H7" i="1"/>
  <c r="G7" i="1"/>
  <c r="K6" i="1"/>
  <c r="J6" i="1"/>
  <c r="I6" i="1"/>
  <c r="H6" i="1"/>
  <c r="G6" i="1"/>
  <c r="K5" i="1"/>
  <c r="J5" i="1"/>
  <c r="I5" i="1"/>
  <c r="H5" i="1"/>
  <c r="G5" i="1"/>
  <c r="C10" i="1" l="1"/>
  <c r="I17" i="1" s="1"/>
  <c r="J17" i="1" s="1"/>
  <c r="N13" i="1"/>
  <c r="O13" i="1" s="1"/>
  <c r="N17" i="1"/>
  <c r="O17" i="1" s="1"/>
  <c r="N19" i="1"/>
  <c r="O19" i="1" s="1"/>
  <c r="N23" i="1"/>
  <c r="O23" i="1" s="1"/>
  <c r="N27" i="1"/>
  <c r="O27" i="1" s="1"/>
  <c r="N31" i="1"/>
  <c r="O31" i="1" s="1"/>
  <c r="N35" i="1"/>
  <c r="O35" i="1" s="1"/>
  <c r="N39" i="1"/>
  <c r="O39" i="1" s="1"/>
  <c r="N10" i="1"/>
  <c r="O10" i="1" s="1"/>
  <c r="N14" i="1"/>
  <c r="O14" i="1" s="1"/>
  <c r="N40" i="1"/>
  <c r="O40" i="1" s="1"/>
  <c r="N41" i="1"/>
  <c r="O41" i="1" s="1"/>
  <c r="N20" i="1"/>
  <c r="O20" i="1" s="1"/>
  <c r="N24" i="1"/>
  <c r="O24" i="1" s="1"/>
  <c r="N28" i="1"/>
  <c r="O28" i="1" s="1"/>
  <c r="N32" i="1"/>
  <c r="O32" i="1" s="1"/>
  <c r="N36" i="1"/>
  <c r="O36" i="1" s="1"/>
  <c r="N11" i="1"/>
  <c r="O11" i="1" s="1"/>
  <c r="N15" i="1"/>
  <c r="O15" i="1" s="1"/>
  <c r="D18" i="1"/>
  <c r="N21" i="1"/>
  <c r="O21" i="1" s="1"/>
  <c r="N25" i="1"/>
  <c r="O25" i="1" s="1"/>
  <c r="N29" i="1"/>
  <c r="O29" i="1" s="1"/>
  <c r="N33" i="1"/>
  <c r="O33" i="1" s="1"/>
  <c r="N37" i="1"/>
  <c r="O37" i="1" s="1"/>
  <c r="N12" i="1"/>
  <c r="O12" i="1" s="1"/>
  <c r="N16" i="1"/>
  <c r="O16" i="1" s="1"/>
  <c r="N18" i="1"/>
  <c r="O18" i="1" s="1"/>
  <c r="N22" i="1"/>
  <c r="O22" i="1" s="1"/>
  <c r="N26" i="1"/>
  <c r="O26" i="1" s="1"/>
  <c r="N30" i="1"/>
  <c r="O30" i="1" s="1"/>
  <c r="N34" i="1"/>
  <c r="O34" i="1" s="1"/>
  <c r="N38" i="1"/>
  <c r="O38" i="1" s="1"/>
  <c r="N42" i="1"/>
  <c r="O42" i="1" s="1"/>
  <c r="N43" i="1"/>
  <c r="O43" i="1" s="1"/>
  <c r="I12" i="1" l="1"/>
  <c r="J12" i="1" s="1"/>
  <c r="I47" i="1"/>
  <c r="J47" i="1" s="1"/>
  <c r="I44" i="1"/>
  <c r="J44" i="1" s="1"/>
  <c r="I39" i="1"/>
  <c r="J39" i="1" s="1"/>
  <c r="I34" i="1"/>
  <c r="J34" i="1" s="1"/>
  <c r="I28" i="1"/>
  <c r="J28" i="1" s="1"/>
  <c r="I23" i="1"/>
  <c r="J23" i="1" s="1"/>
  <c r="I18" i="1"/>
  <c r="J18" i="1" s="1"/>
  <c r="I16" i="1"/>
  <c r="J16" i="1" s="1"/>
  <c r="I11" i="1"/>
  <c r="J11" i="1" s="1"/>
  <c r="I52" i="1"/>
  <c r="J52" i="1" s="1"/>
  <c r="I43" i="1"/>
  <c r="J43" i="1" s="1"/>
  <c r="I38" i="1"/>
  <c r="J38" i="1" s="1"/>
  <c r="I32" i="1"/>
  <c r="J32" i="1" s="1"/>
  <c r="I27" i="1"/>
  <c r="J27" i="1" s="1"/>
  <c r="I22" i="1"/>
  <c r="J22" i="1" s="1"/>
  <c r="I53" i="1"/>
  <c r="J53" i="1" s="1"/>
  <c r="I15" i="1"/>
  <c r="J15" i="1" s="1"/>
  <c r="I51" i="1"/>
  <c r="J51" i="1" s="1"/>
  <c r="I50" i="1"/>
  <c r="J50" i="1" s="1"/>
  <c r="I42" i="1"/>
  <c r="J42" i="1" s="1"/>
  <c r="I36" i="1"/>
  <c r="J36" i="1" s="1"/>
  <c r="I31" i="1"/>
  <c r="J31" i="1" s="1"/>
  <c r="I26" i="1"/>
  <c r="J26" i="1" s="1"/>
  <c r="I20" i="1"/>
  <c r="J20" i="1" s="1"/>
  <c r="I45" i="1"/>
  <c r="J45" i="1" s="1"/>
  <c r="I13" i="1"/>
  <c r="J13" i="1" s="1"/>
  <c r="I49" i="1"/>
  <c r="J49" i="1" s="1"/>
  <c r="I48" i="1"/>
  <c r="J48" i="1" s="1"/>
  <c r="I40" i="1"/>
  <c r="J40" i="1" s="1"/>
  <c r="I35" i="1"/>
  <c r="J35" i="1" s="1"/>
  <c r="I30" i="1"/>
  <c r="J30" i="1" s="1"/>
  <c r="I24" i="1"/>
  <c r="J24" i="1" s="1"/>
  <c r="I19" i="1"/>
  <c r="J19" i="1" s="1"/>
  <c r="I9" i="1"/>
  <c r="J9" i="1" s="1"/>
  <c r="I14" i="1"/>
  <c r="J14" i="1" s="1"/>
  <c r="I10" i="1"/>
  <c r="J10" i="1" s="1"/>
  <c r="I54" i="1"/>
  <c r="J54" i="1" s="1"/>
  <c r="I46" i="1"/>
  <c r="J46" i="1" s="1"/>
  <c r="I41" i="1"/>
  <c r="J41" i="1" s="1"/>
  <c r="I37" i="1"/>
  <c r="J37" i="1" s="1"/>
  <c r="I33" i="1"/>
  <c r="J33" i="1" s="1"/>
  <c r="I29" i="1"/>
  <c r="J29" i="1" s="1"/>
  <c r="I25" i="1"/>
  <c r="J25" i="1" s="1"/>
  <c r="I21" i="1"/>
  <c r="J21" i="1" s="1"/>
  <c r="D10" i="1"/>
  <c r="E18" i="1"/>
  <c r="E10" i="1" l="1"/>
</calcChain>
</file>

<file path=xl/sharedStrings.xml><?xml version="1.0" encoding="utf-8"?>
<sst xmlns="http://schemas.openxmlformats.org/spreadsheetml/2006/main" count="18" uniqueCount="14">
  <si>
    <t>Reading</t>
  </si>
  <si>
    <t>Regular questions</t>
  </si>
  <si>
    <t>3-option summary question</t>
  </si>
  <si>
    <t>5-option summary question</t>
  </si>
  <si>
    <t>Passage 1</t>
  </si>
  <si>
    <t>Passage 2</t>
  </si>
  <si>
    <t>Passage 3</t>
  </si>
  <si>
    <t>Total (out of 45)</t>
  </si>
  <si>
    <t>% Correct</t>
  </si>
  <si>
    <t>Scaled Score</t>
  </si>
  <si>
    <t>Listening</t>
  </si>
  <si>
    <t>set 1</t>
  </si>
  <si>
    <t>set 2</t>
  </si>
  <si>
    <r>
      <t xml:space="preserve">Number of </t>
    </r>
    <r>
      <rPr>
        <b/>
        <sz val="12"/>
        <color rgb="FFFF0000"/>
        <rFont val="Trebuchet MS"/>
        <family val="2"/>
      </rPr>
      <t>WRONG</t>
    </r>
    <r>
      <rPr>
        <sz val="12"/>
        <color rgb="FF000000"/>
        <rFont val="Trebuchet MS"/>
        <family val="2"/>
      </rPr>
      <t xml:space="preserve"> Answers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</si>
</sst>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0000"/>
      <name val="Trebuchet MS"/>
      <family val="2"/>
    </font>
    <font>
      <sz val="1"/>
      <color rgb="FF000000"/>
      <name val="Trebuchet MS"/>
      <family val="2"/>
    </font>
    <font>
      <b/>
      <sz val="12"/>
      <color rgb="FF000000"/>
      <name val="Trebuchet MS"/>
      <family val="2"/>
    </font>
    <font>
      <sz val="12"/>
      <color rgb="FF000000"/>
      <name val="Trebuchet MS"/>
      <family val="2"/>
    </font>
    <font>
      <b/>
      <sz val="12"/>
      <color rgb="FFFF0000"/>
      <name val="Trebuchet MS"/>
      <family val="2"/>
    </font>
    <font>
      <sz val="12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B1A0C7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C000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tabSelected="1" topLeftCell="A4" workbookViewId="0">
      <selection activeCell="P16" sqref="P16"/>
    </sheetView>
  </sheetViews>
  <sheetFormatPr defaultColWidth="9.109375" defaultRowHeight="14.4" x14ac:dyDescent="0.3"/>
  <cols>
    <col min="1" max="1" width="5.6640625" style="1" customWidth="1"/>
    <col min="2" max="2" width="18.88671875" style="1" bestFit="1" customWidth="1"/>
    <col min="3" max="5" width="18.44140625" style="1" customWidth="1"/>
    <col min="6" max="6" width="9.109375" style="2" customWidth="1"/>
    <col min="7" max="7" width="9.109375" style="2" hidden="1" customWidth="1"/>
    <col min="8" max="14" width="0" style="2" hidden="1" customWidth="1"/>
    <col min="15" max="15" width="0.88671875" style="2" hidden="1" customWidth="1"/>
    <col min="16" max="16" width="9.109375" style="2" customWidth="1"/>
    <col min="17" max="24" width="9.109375" style="1"/>
    <col min="25" max="25" width="8.109375" style="1" customWidth="1"/>
    <col min="26" max="16384" width="9.109375" style="1"/>
  </cols>
  <sheetData>
    <row r="1" spans="2:15" ht="15" thickBot="1" x14ac:dyDescent="0.35"/>
    <row r="2" spans="2:15" ht="16.8" thickBot="1" x14ac:dyDescent="0.35">
      <c r="B2" s="4" t="s">
        <v>0</v>
      </c>
      <c r="C2" s="5"/>
      <c r="D2" s="5"/>
      <c r="E2" s="6"/>
    </row>
    <row r="3" spans="2:15" ht="40.049999999999997" customHeight="1" x14ac:dyDescent="0.3">
      <c r="B3" s="7"/>
      <c r="C3" s="8" t="s">
        <v>13</v>
      </c>
      <c r="D3" s="8"/>
      <c r="E3" s="9"/>
    </row>
    <row r="4" spans="2:15" ht="48.6" x14ac:dyDescent="0.3">
      <c r="B4" s="10"/>
      <c r="C4" s="11" t="s">
        <v>1</v>
      </c>
      <c r="D4" s="11" t="s">
        <v>2</v>
      </c>
      <c r="E4" s="12" t="s">
        <v>3</v>
      </c>
    </row>
    <row r="5" spans="2:15" ht="16.2" x14ac:dyDescent="0.3">
      <c r="B5" s="13" t="s">
        <v>4</v>
      </c>
      <c r="C5" s="14">
        <v>4</v>
      </c>
      <c r="D5" s="15">
        <v>0</v>
      </c>
      <c r="E5" s="16">
        <v>0</v>
      </c>
      <c r="G5" s="2">
        <f>IF(D5&gt;=2,2,0)</f>
        <v>0</v>
      </c>
      <c r="H5" s="2">
        <f>IF(D5=1,1,0)</f>
        <v>0</v>
      </c>
      <c r="I5" s="2">
        <f>IF(E5&gt;=3,3,0)</f>
        <v>0</v>
      </c>
      <c r="J5" s="2">
        <f>IF(E5=2,2,0)</f>
        <v>0</v>
      </c>
      <c r="K5" s="2">
        <f>IF(E5=1,1,0)</f>
        <v>0</v>
      </c>
    </row>
    <row r="6" spans="2:15" ht="16.2" x14ac:dyDescent="0.3">
      <c r="B6" s="13" t="s">
        <v>5</v>
      </c>
      <c r="C6" s="14">
        <v>2</v>
      </c>
      <c r="D6" s="15">
        <v>0</v>
      </c>
      <c r="E6" s="16">
        <v>0</v>
      </c>
      <c r="G6" s="2">
        <f t="shared" ref="G6:G7" si="0">IF(D6&gt;=2,2,0)</f>
        <v>0</v>
      </c>
      <c r="H6" s="2">
        <f t="shared" ref="H6:H7" si="1">IF(D6=1,1,0)</f>
        <v>0</v>
      </c>
      <c r="I6" s="2">
        <f t="shared" ref="I6:I7" si="2">IF(E6&gt;=3,3,0)</f>
        <v>0</v>
      </c>
      <c r="J6" s="2">
        <f t="shared" ref="J6:J7" si="3">IF(E6=2,2,0)</f>
        <v>0</v>
      </c>
      <c r="K6" s="2">
        <f t="shared" ref="K6:K7" si="4">IF(E6=1,1,0)</f>
        <v>0</v>
      </c>
    </row>
    <row r="7" spans="2:15" ht="16.8" thickBot="1" x14ac:dyDescent="0.35">
      <c r="B7" s="17" t="s">
        <v>6</v>
      </c>
      <c r="C7" s="18">
        <v>2</v>
      </c>
      <c r="D7" s="19">
        <v>1</v>
      </c>
      <c r="E7" s="20">
        <v>0</v>
      </c>
      <c r="G7" s="2">
        <f t="shared" si="0"/>
        <v>0</v>
      </c>
      <c r="H7" s="2">
        <f t="shared" si="1"/>
        <v>1</v>
      </c>
      <c r="I7" s="2">
        <f t="shared" si="2"/>
        <v>0</v>
      </c>
      <c r="J7" s="2">
        <f t="shared" si="3"/>
        <v>0</v>
      </c>
      <c r="K7" s="2">
        <f t="shared" si="4"/>
        <v>0</v>
      </c>
    </row>
    <row r="8" spans="2:15" ht="16.8" thickBot="1" x14ac:dyDescent="0.35">
      <c r="B8" s="21"/>
      <c r="C8" s="21"/>
      <c r="D8" s="21"/>
      <c r="E8" s="21"/>
    </row>
    <row r="9" spans="2:15" ht="16.2" x14ac:dyDescent="0.3">
      <c r="B9" s="21"/>
      <c r="C9" s="22" t="s">
        <v>7</v>
      </c>
      <c r="D9" s="23" t="s">
        <v>8</v>
      </c>
      <c r="E9" s="24" t="s">
        <v>9</v>
      </c>
      <c r="G9" s="2">
        <v>45</v>
      </c>
      <c r="H9" s="2">
        <v>30</v>
      </c>
      <c r="I9" s="3">
        <f>C10</f>
        <v>36</v>
      </c>
      <c r="J9" s="2">
        <f>IF(G9=I9,H9,0)</f>
        <v>0</v>
      </c>
      <c r="L9" s="2">
        <v>34</v>
      </c>
      <c r="M9" s="2">
        <v>30</v>
      </c>
      <c r="N9" s="2">
        <f>C18</f>
        <v>24</v>
      </c>
      <c r="O9" s="2">
        <f>IF(N9=L9,M9,0)</f>
        <v>0</v>
      </c>
    </row>
    <row r="10" spans="2:15" ht="16.8" thickBot="1" x14ac:dyDescent="0.35">
      <c r="B10" s="21"/>
      <c r="C10" s="25">
        <f>45-SUM(C5:C7,G5:K7)</f>
        <v>36</v>
      </c>
      <c r="D10" s="26">
        <f>100*C10/45</f>
        <v>80</v>
      </c>
      <c r="E10" s="27">
        <f>SUM(J9:J54)</f>
        <v>24</v>
      </c>
      <c r="G10" s="2">
        <v>44</v>
      </c>
      <c r="H10" s="2">
        <v>29</v>
      </c>
      <c r="I10" s="3">
        <f>C10</f>
        <v>36</v>
      </c>
      <c r="J10" s="2">
        <f t="shared" ref="J10:J54" si="5">IF(G10=I10,H10,0)</f>
        <v>0</v>
      </c>
      <c r="L10" s="2">
        <v>33</v>
      </c>
      <c r="M10" s="2">
        <v>29</v>
      </c>
      <c r="N10" s="2">
        <f>C18</f>
        <v>24</v>
      </c>
      <c r="O10" s="2">
        <f t="shared" ref="O10:O43" si="6">IF(N10=L10,M10,0)</f>
        <v>0</v>
      </c>
    </row>
    <row r="11" spans="2:15" ht="16.8" thickBot="1" x14ac:dyDescent="0.35">
      <c r="B11" s="21"/>
      <c r="C11" s="21"/>
      <c r="D11" s="21"/>
      <c r="E11" s="21"/>
      <c r="G11" s="2">
        <v>43</v>
      </c>
      <c r="H11" s="2">
        <v>28</v>
      </c>
      <c r="I11" s="3">
        <f>C10</f>
        <v>36</v>
      </c>
      <c r="J11" s="2">
        <f t="shared" si="5"/>
        <v>0</v>
      </c>
      <c r="L11" s="2">
        <v>32</v>
      </c>
      <c r="M11" s="2">
        <v>28</v>
      </c>
      <c r="N11" s="2">
        <f>C18</f>
        <v>24</v>
      </c>
      <c r="O11" s="2">
        <f t="shared" si="6"/>
        <v>0</v>
      </c>
    </row>
    <row r="12" spans="2:15" ht="16.8" thickBot="1" x14ac:dyDescent="0.35">
      <c r="B12" s="32" t="s">
        <v>10</v>
      </c>
      <c r="C12" s="33"/>
      <c r="D12" s="33"/>
      <c r="E12" s="34"/>
      <c r="G12" s="2">
        <v>42</v>
      </c>
      <c r="H12" s="2">
        <v>28</v>
      </c>
      <c r="I12" s="3">
        <f>C10</f>
        <v>36</v>
      </c>
      <c r="J12" s="2">
        <f t="shared" si="5"/>
        <v>0</v>
      </c>
      <c r="L12" s="2">
        <v>31</v>
      </c>
      <c r="M12" s="2">
        <v>27</v>
      </c>
      <c r="N12" s="2">
        <f>C18</f>
        <v>24</v>
      </c>
      <c r="O12" s="2">
        <f t="shared" si="6"/>
        <v>0</v>
      </c>
    </row>
    <row r="13" spans="2:15" ht="16.2" x14ac:dyDescent="0.3">
      <c r="B13" s="7"/>
      <c r="C13" s="35" t="s">
        <v>13</v>
      </c>
      <c r="D13" s="35"/>
      <c r="E13" s="36"/>
      <c r="G13" s="2">
        <v>41</v>
      </c>
      <c r="H13" s="2">
        <v>27</v>
      </c>
      <c r="I13" s="3">
        <f>C10</f>
        <v>36</v>
      </c>
      <c r="J13" s="2">
        <f t="shared" si="5"/>
        <v>0</v>
      </c>
      <c r="L13" s="2">
        <v>30</v>
      </c>
      <c r="M13" s="2">
        <v>26</v>
      </c>
      <c r="N13" s="2">
        <f>C18</f>
        <v>24</v>
      </c>
      <c r="O13" s="2">
        <f t="shared" si="6"/>
        <v>0</v>
      </c>
    </row>
    <row r="14" spans="2:15" ht="16.2" x14ac:dyDescent="0.3">
      <c r="B14" s="13" t="s">
        <v>11</v>
      </c>
      <c r="C14" s="37">
        <v>5</v>
      </c>
      <c r="D14" s="37"/>
      <c r="E14" s="38"/>
      <c r="G14" s="2">
        <v>40</v>
      </c>
      <c r="H14" s="2">
        <v>26</v>
      </c>
      <c r="I14" s="3">
        <f>C10</f>
        <v>36</v>
      </c>
      <c r="J14" s="2">
        <f t="shared" si="5"/>
        <v>0</v>
      </c>
      <c r="L14" s="2">
        <v>29</v>
      </c>
      <c r="M14" s="2">
        <v>25</v>
      </c>
      <c r="N14" s="2">
        <f>C18</f>
        <v>24</v>
      </c>
      <c r="O14" s="2">
        <f t="shared" si="6"/>
        <v>0</v>
      </c>
    </row>
    <row r="15" spans="2:15" ht="16.8" thickBot="1" x14ac:dyDescent="0.35">
      <c r="B15" s="17" t="s">
        <v>12</v>
      </c>
      <c r="C15" s="30">
        <v>5</v>
      </c>
      <c r="D15" s="30"/>
      <c r="E15" s="31"/>
      <c r="G15" s="2">
        <v>39</v>
      </c>
      <c r="H15" s="2">
        <v>26</v>
      </c>
      <c r="I15" s="3">
        <f>C10</f>
        <v>36</v>
      </c>
      <c r="J15" s="2">
        <f t="shared" si="5"/>
        <v>0</v>
      </c>
      <c r="L15" s="2">
        <v>28</v>
      </c>
      <c r="M15" s="2">
        <v>25</v>
      </c>
      <c r="N15" s="2">
        <f>C18</f>
        <v>24</v>
      </c>
      <c r="O15" s="2">
        <f t="shared" si="6"/>
        <v>0</v>
      </c>
    </row>
    <row r="16" spans="2:15" ht="16.8" thickBot="1" x14ac:dyDescent="0.35">
      <c r="B16" s="21"/>
      <c r="C16" s="21"/>
      <c r="D16" s="28"/>
      <c r="E16" s="28"/>
      <c r="G16" s="2">
        <v>38</v>
      </c>
      <c r="H16" s="2">
        <v>25</v>
      </c>
      <c r="I16" s="3">
        <f>C10</f>
        <v>36</v>
      </c>
      <c r="J16" s="2">
        <f t="shared" si="5"/>
        <v>0</v>
      </c>
      <c r="L16" s="2">
        <v>27</v>
      </c>
      <c r="M16" s="2">
        <v>24</v>
      </c>
      <c r="N16" s="2">
        <f>C18</f>
        <v>24</v>
      </c>
      <c r="O16" s="2">
        <f t="shared" si="6"/>
        <v>0</v>
      </c>
    </row>
    <row r="17" spans="2:15" ht="16.2" x14ac:dyDescent="0.3">
      <c r="B17" s="28"/>
      <c r="C17" s="22" t="s">
        <v>7</v>
      </c>
      <c r="D17" s="23" t="s">
        <v>8</v>
      </c>
      <c r="E17" s="24" t="s">
        <v>9</v>
      </c>
      <c r="G17" s="2">
        <v>37</v>
      </c>
      <c r="H17" s="2">
        <v>25</v>
      </c>
      <c r="I17" s="3">
        <f>C10</f>
        <v>36</v>
      </c>
      <c r="J17" s="2">
        <f t="shared" si="5"/>
        <v>0</v>
      </c>
      <c r="L17" s="2">
        <v>26</v>
      </c>
      <c r="M17" s="2">
        <v>23</v>
      </c>
      <c r="N17" s="2">
        <f>C18</f>
        <v>24</v>
      </c>
      <c r="O17" s="2">
        <f t="shared" si="6"/>
        <v>0</v>
      </c>
    </row>
    <row r="18" spans="2:15" ht="16.8" thickBot="1" x14ac:dyDescent="0.35">
      <c r="B18" s="21"/>
      <c r="C18" s="25">
        <f>34-SUM(C14:E15)</f>
        <v>24</v>
      </c>
      <c r="D18" s="26">
        <f>100*C18/34</f>
        <v>70.588235294117652</v>
      </c>
      <c r="E18" s="27">
        <f>SUM(O9:O43)</f>
        <v>22</v>
      </c>
      <c r="G18" s="2">
        <v>36</v>
      </c>
      <c r="H18" s="2">
        <v>24</v>
      </c>
      <c r="I18" s="3">
        <f>C10</f>
        <v>36</v>
      </c>
      <c r="J18" s="2">
        <f t="shared" si="5"/>
        <v>24</v>
      </c>
      <c r="L18" s="2">
        <v>25</v>
      </c>
      <c r="M18" s="2">
        <v>23</v>
      </c>
      <c r="N18" s="2">
        <f>C18</f>
        <v>24</v>
      </c>
      <c r="O18" s="2">
        <f t="shared" si="6"/>
        <v>0</v>
      </c>
    </row>
    <row r="19" spans="2:15" ht="16.2" x14ac:dyDescent="0.3">
      <c r="B19" s="29"/>
      <c r="C19" s="29"/>
      <c r="D19" s="29"/>
      <c r="E19" s="29"/>
      <c r="G19" s="2">
        <v>35</v>
      </c>
      <c r="H19" s="2">
        <v>24</v>
      </c>
      <c r="I19" s="3">
        <f>C10</f>
        <v>36</v>
      </c>
      <c r="J19" s="2">
        <f t="shared" si="5"/>
        <v>0</v>
      </c>
      <c r="L19" s="2">
        <v>24</v>
      </c>
      <c r="M19" s="2">
        <v>22</v>
      </c>
      <c r="N19" s="2">
        <f>C18</f>
        <v>24</v>
      </c>
      <c r="O19" s="2">
        <f t="shared" si="6"/>
        <v>22</v>
      </c>
    </row>
    <row r="20" spans="2:15" ht="16.2" x14ac:dyDescent="0.3">
      <c r="B20" s="29"/>
      <c r="C20" s="29"/>
      <c r="D20" s="29"/>
      <c r="E20" s="29"/>
      <c r="G20" s="2">
        <v>34</v>
      </c>
      <c r="H20" s="2">
        <v>23</v>
      </c>
      <c r="I20" s="3">
        <f>C10</f>
        <v>36</v>
      </c>
      <c r="J20" s="2">
        <f t="shared" si="5"/>
        <v>0</v>
      </c>
      <c r="L20" s="2">
        <v>23</v>
      </c>
      <c r="M20" s="2">
        <v>22</v>
      </c>
      <c r="N20" s="2">
        <f>C18</f>
        <v>24</v>
      </c>
      <c r="O20" s="2">
        <f t="shared" si="6"/>
        <v>0</v>
      </c>
    </row>
    <row r="21" spans="2:15" x14ac:dyDescent="0.3">
      <c r="G21" s="2">
        <v>33</v>
      </c>
      <c r="H21" s="2">
        <v>23</v>
      </c>
      <c r="I21" s="3">
        <f>C10</f>
        <v>36</v>
      </c>
      <c r="J21" s="2">
        <f t="shared" si="5"/>
        <v>0</v>
      </c>
      <c r="L21" s="2">
        <v>22</v>
      </c>
      <c r="M21" s="2">
        <v>21</v>
      </c>
      <c r="N21" s="2">
        <f>C18</f>
        <v>24</v>
      </c>
      <c r="O21" s="2">
        <f t="shared" si="6"/>
        <v>0</v>
      </c>
    </row>
    <row r="22" spans="2:15" x14ac:dyDescent="0.3">
      <c r="G22" s="2">
        <v>32</v>
      </c>
      <c r="H22" s="2">
        <v>22</v>
      </c>
      <c r="I22" s="3">
        <f>C10</f>
        <v>36</v>
      </c>
      <c r="J22" s="2">
        <f t="shared" si="5"/>
        <v>0</v>
      </c>
      <c r="L22" s="2">
        <v>21</v>
      </c>
      <c r="M22" s="2">
        <v>21</v>
      </c>
      <c r="N22" s="2">
        <f>C18</f>
        <v>24</v>
      </c>
      <c r="O22" s="2">
        <f t="shared" si="6"/>
        <v>0</v>
      </c>
    </row>
    <row r="23" spans="2:15" x14ac:dyDescent="0.3">
      <c r="G23" s="2">
        <v>31</v>
      </c>
      <c r="H23" s="2">
        <v>21</v>
      </c>
      <c r="I23" s="3">
        <f>C10</f>
        <v>36</v>
      </c>
      <c r="J23" s="2">
        <f t="shared" si="5"/>
        <v>0</v>
      </c>
      <c r="L23" s="2">
        <v>20</v>
      </c>
      <c r="M23" s="2">
        <v>20</v>
      </c>
      <c r="N23" s="2">
        <f>C18</f>
        <v>24</v>
      </c>
      <c r="O23" s="2">
        <f t="shared" si="6"/>
        <v>0</v>
      </c>
    </row>
    <row r="24" spans="2:15" x14ac:dyDescent="0.3">
      <c r="G24" s="2">
        <v>30</v>
      </c>
      <c r="H24" s="2">
        <v>21</v>
      </c>
      <c r="I24" s="3">
        <f>C10</f>
        <v>36</v>
      </c>
      <c r="J24" s="2">
        <f t="shared" si="5"/>
        <v>0</v>
      </c>
      <c r="L24" s="2">
        <v>19</v>
      </c>
      <c r="M24" s="2">
        <v>19</v>
      </c>
      <c r="N24" s="2">
        <f>C18</f>
        <v>24</v>
      </c>
      <c r="O24" s="2">
        <f t="shared" si="6"/>
        <v>0</v>
      </c>
    </row>
    <row r="25" spans="2:15" x14ac:dyDescent="0.3">
      <c r="G25" s="2">
        <v>29</v>
      </c>
      <c r="H25" s="2">
        <v>21</v>
      </c>
      <c r="I25" s="3">
        <f>C10</f>
        <v>36</v>
      </c>
      <c r="J25" s="2">
        <f t="shared" si="5"/>
        <v>0</v>
      </c>
      <c r="L25" s="2">
        <v>18</v>
      </c>
      <c r="M25" s="2">
        <v>19</v>
      </c>
      <c r="N25" s="2">
        <f>C18</f>
        <v>24</v>
      </c>
      <c r="O25" s="2">
        <f t="shared" si="6"/>
        <v>0</v>
      </c>
    </row>
    <row r="26" spans="2:15" x14ac:dyDescent="0.3">
      <c r="G26" s="2">
        <v>28</v>
      </c>
      <c r="H26" s="2">
        <v>20</v>
      </c>
      <c r="I26" s="3">
        <f>C10</f>
        <v>36</v>
      </c>
      <c r="J26" s="2">
        <f t="shared" si="5"/>
        <v>0</v>
      </c>
      <c r="L26" s="2">
        <v>17</v>
      </c>
      <c r="M26" s="2">
        <v>18</v>
      </c>
      <c r="N26" s="2">
        <f>C18</f>
        <v>24</v>
      </c>
      <c r="O26" s="2">
        <f t="shared" si="6"/>
        <v>0</v>
      </c>
    </row>
    <row r="27" spans="2:15" x14ac:dyDescent="0.3">
      <c r="G27" s="2">
        <v>27</v>
      </c>
      <c r="H27" s="2">
        <v>20</v>
      </c>
      <c r="I27" s="3">
        <f>C10</f>
        <v>36</v>
      </c>
      <c r="J27" s="2">
        <f t="shared" si="5"/>
        <v>0</v>
      </c>
      <c r="L27" s="2">
        <v>16</v>
      </c>
      <c r="M27" s="2">
        <v>17</v>
      </c>
      <c r="N27" s="2">
        <f>C18</f>
        <v>24</v>
      </c>
      <c r="O27" s="2">
        <f t="shared" si="6"/>
        <v>0</v>
      </c>
    </row>
    <row r="28" spans="2:15" x14ac:dyDescent="0.3">
      <c r="G28" s="2">
        <v>26</v>
      </c>
      <c r="H28" s="2">
        <v>19</v>
      </c>
      <c r="I28" s="3">
        <f>C10</f>
        <v>36</v>
      </c>
      <c r="J28" s="2">
        <f t="shared" si="5"/>
        <v>0</v>
      </c>
      <c r="L28" s="2">
        <v>15</v>
      </c>
      <c r="M28" s="2">
        <v>17</v>
      </c>
      <c r="N28" s="2">
        <f>C18</f>
        <v>24</v>
      </c>
      <c r="O28" s="2">
        <f t="shared" si="6"/>
        <v>0</v>
      </c>
    </row>
    <row r="29" spans="2:15" x14ac:dyDescent="0.3">
      <c r="G29" s="2">
        <v>25</v>
      </c>
      <c r="H29" s="2">
        <v>19</v>
      </c>
      <c r="I29" s="3">
        <f>C10</f>
        <v>36</v>
      </c>
      <c r="J29" s="2">
        <f t="shared" si="5"/>
        <v>0</v>
      </c>
      <c r="L29" s="2">
        <v>14</v>
      </c>
      <c r="M29" s="2">
        <v>16</v>
      </c>
      <c r="N29" s="2">
        <f>C18</f>
        <v>24</v>
      </c>
      <c r="O29" s="2">
        <f t="shared" si="6"/>
        <v>0</v>
      </c>
    </row>
    <row r="30" spans="2:15" x14ac:dyDescent="0.3">
      <c r="G30" s="2">
        <v>24</v>
      </c>
      <c r="H30" s="2">
        <v>19</v>
      </c>
      <c r="I30" s="3">
        <f>C10</f>
        <v>36</v>
      </c>
      <c r="J30" s="2">
        <f t="shared" si="5"/>
        <v>0</v>
      </c>
      <c r="L30" s="2">
        <v>13</v>
      </c>
      <c r="M30" s="2">
        <v>15</v>
      </c>
      <c r="N30" s="2">
        <f>C18</f>
        <v>24</v>
      </c>
      <c r="O30" s="2">
        <f t="shared" si="6"/>
        <v>0</v>
      </c>
    </row>
    <row r="31" spans="2:15" x14ac:dyDescent="0.3">
      <c r="G31" s="2">
        <v>23</v>
      </c>
      <c r="H31" s="2">
        <v>18</v>
      </c>
      <c r="I31" s="3">
        <f>C10</f>
        <v>36</v>
      </c>
      <c r="J31" s="2">
        <f t="shared" si="5"/>
        <v>0</v>
      </c>
      <c r="L31" s="2">
        <v>12</v>
      </c>
      <c r="M31" s="2">
        <v>15</v>
      </c>
      <c r="N31" s="2">
        <f>C18</f>
        <v>24</v>
      </c>
      <c r="O31" s="2">
        <f t="shared" si="6"/>
        <v>0</v>
      </c>
    </row>
    <row r="32" spans="2:15" x14ac:dyDescent="0.3">
      <c r="G32" s="2">
        <v>22</v>
      </c>
      <c r="H32" s="2">
        <v>18</v>
      </c>
      <c r="I32" s="3">
        <f>C10</f>
        <v>36</v>
      </c>
      <c r="J32" s="2">
        <f t="shared" si="5"/>
        <v>0</v>
      </c>
      <c r="L32" s="2">
        <v>11</v>
      </c>
      <c r="M32" s="2">
        <v>14</v>
      </c>
      <c r="N32" s="2">
        <f>C18</f>
        <v>24</v>
      </c>
      <c r="O32" s="2">
        <f t="shared" si="6"/>
        <v>0</v>
      </c>
    </row>
    <row r="33" spans="7:15" x14ac:dyDescent="0.3">
      <c r="G33" s="2">
        <v>21</v>
      </c>
      <c r="H33" s="2">
        <v>17</v>
      </c>
      <c r="I33" s="3">
        <f>C10</f>
        <v>36</v>
      </c>
      <c r="J33" s="2">
        <f t="shared" si="5"/>
        <v>0</v>
      </c>
      <c r="L33" s="2">
        <v>10</v>
      </c>
      <c r="M33" s="2">
        <v>14</v>
      </c>
      <c r="N33" s="2">
        <f>C18</f>
        <v>24</v>
      </c>
      <c r="O33" s="2">
        <f t="shared" si="6"/>
        <v>0</v>
      </c>
    </row>
    <row r="34" spans="7:15" x14ac:dyDescent="0.3">
      <c r="G34" s="2">
        <v>20</v>
      </c>
      <c r="H34" s="2">
        <v>17</v>
      </c>
      <c r="I34" s="3">
        <f>C10</f>
        <v>36</v>
      </c>
      <c r="J34" s="2">
        <f t="shared" si="5"/>
        <v>0</v>
      </c>
      <c r="L34" s="2">
        <v>9</v>
      </c>
      <c r="M34" s="2">
        <v>13</v>
      </c>
      <c r="N34" s="2">
        <f>C18</f>
        <v>24</v>
      </c>
      <c r="O34" s="2">
        <f t="shared" si="6"/>
        <v>0</v>
      </c>
    </row>
    <row r="35" spans="7:15" x14ac:dyDescent="0.3">
      <c r="G35" s="2">
        <v>19</v>
      </c>
      <c r="H35" s="2">
        <v>16</v>
      </c>
      <c r="I35" s="3">
        <f>C10</f>
        <v>36</v>
      </c>
      <c r="J35" s="2">
        <f t="shared" si="5"/>
        <v>0</v>
      </c>
      <c r="L35" s="2">
        <v>8</v>
      </c>
      <c r="M35" s="2">
        <v>12</v>
      </c>
      <c r="N35" s="2">
        <f>C18</f>
        <v>24</v>
      </c>
      <c r="O35" s="2">
        <f t="shared" si="6"/>
        <v>0</v>
      </c>
    </row>
    <row r="36" spans="7:15" x14ac:dyDescent="0.3">
      <c r="G36" s="2">
        <v>18</v>
      </c>
      <c r="H36" s="2">
        <v>16</v>
      </c>
      <c r="I36" s="3">
        <f>C10</f>
        <v>36</v>
      </c>
      <c r="J36" s="2">
        <f t="shared" si="5"/>
        <v>0</v>
      </c>
      <c r="L36" s="2">
        <v>7</v>
      </c>
      <c r="M36" s="2">
        <v>11</v>
      </c>
      <c r="N36" s="2">
        <f>C18</f>
        <v>24</v>
      </c>
      <c r="O36" s="2">
        <f t="shared" si="6"/>
        <v>0</v>
      </c>
    </row>
    <row r="37" spans="7:15" x14ac:dyDescent="0.3">
      <c r="G37" s="2">
        <v>17</v>
      </c>
      <c r="H37" s="2">
        <v>15</v>
      </c>
      <c r="I37" s="3">
        <f>C10</f>
        <v>36</v>
      </c>
      <c r="J37" s="2">
        <f t="shared" si="5"/>
        <v>0</v>
      </c>
      <c r="L37" s="2">
        <v>6</v>
      </c>
      <c r="M37" s="2">
        <v>10</v>
      </c>
      <c r="N37" s="2">
        <f>C18</f>
        <v>24</v>
      </c>
      <c r="O37" s="2">
        <f t="shared" si="6"/>
        <v>0</v>
      </c>
    </row>
    <row r="38" spans="7:15" x14ac:dyDescent="0.3">
      <c r="G38" s="2">
        <v>16</v>
      </c>
      <c r="H38" s="2">
        <v>14</v>
      </c>
      <c r="I38" s="3">
        <f>C10</f>
        <v>36</v>
      </c>
      <c r="J38" s="2">
        <f t="shared" si="5"/>
        <v>0</v>
      </c>
      <c r="L38" s="2">
        <v>5</v>
      </c>
      <c r="M38" s="2">
        <v>9</v>
      </c>
      <c r="N38" s="2">
        <f>C18</f>
        <v>24</v>
      </c>
      <c r="O38" s="2">
        <f t="shared" si="6"/>
        <v>0</v>
      </c>
    </row>
    <row r="39" spans="7:15" x14ac:dyDescent="0.3">
      <c r="G39" s="2">
        <v>15</v>
      </c>
      <c r="H39" s="2">
        <v>14</v>
      </c>
      <c r="I39" s="3">
        <f>C10</f>
        <v>36</v>
      </c>
      <c r="J39" s="2">
        <f t="shared" si="5"/>
        <v>0</v>
      </c>
      <c r="L39" s="2">
        <v>4</v>
      </c>
      <c r="M39" s="2">
        <v>8</v>
      </c>
      <c r="N39" s="2">
        <f>C18</f>
        <v>24</v>
      </c>
      <c r="O39" s="2">
        <f t="shared" si="6"/>
        <v>0</v>
      </c>
    </row>
    <row r="40" spans="7:15" x14ac:dyDescent="0.3">
      <c r="G40" s="2">
        <v>14</v>
      </c>
      <c r="H40" s="2">
        <v>13</v>
      </c>
      <c r="I40" s="3">
        <f>C10</f>
        <v>36</v>
      </c>
      <c r="J40" s="2">
        <f t="shared" si="5"/>
        <v>0</v>
      </c>
      <c r="L40" s="2">
        <v>3</v>
      </c>
      <c r="M40" s="2">
        <v>6</v>
      </c>
      <c r="N40" s="2">
        <f>C18</f>
        <v>24</v>
      </c>
      <c r="O40" s="2">
        <f t="shared" si="6"/>
        <v>0</v>
      </c>
    </row>
    <row r="41" spans="7:15" x14ac:dyDescent="0.3">
      <c r="G41" s="2">
        <v>13</v>
      </c>
      <c r="H41" s="2">
        <v>13</v>
      </c>
      <c r="I41" s="3">
        <f>C10</f>
        <v>36</v>
      </c>
      <c r="J41" s="2">
        <f t="shared" si="5"/>
        <v>0</v>
      </c>
      <c r="L41" s="2">
        <v>2</v>
      </c>
      <c r="M41" s="2">
        <v>5</v>
      </c>
      <c r="N41" s="2">
        <f>C18</f>
        <v>24</v>
      </c>
      <c r="O41" s="2">
        <f t="shared" si="6"/>
        <v>0</v>
      </c>
    </row>
    <row r="42" spans="7:15" x14ac:dyDescent="0.3">
      <c r="G42" s="2">
        <v>12</v>
      </c>
      <c r="H42" s="2">
        <v>13</v>
      </c>
      <c r="I42" s="3">
        <f>C10</f>
        <v>36</v>
      </c>
      <c r="J42" s="2">
        <f t="shared" si="5"/>
        <v>0</v>
      </c>
      <c r="L42" s="2">
        <v>1</v>
      </c>
      <c r="M42" s="2">
        <v>3</v>
      </c>
      <c r="N42" s="2">
        <f>C18</f>
        <v>24</v>
      </c>
      <c r="O42" s="2">
        <f t="shared" si="6"/>
        <v>0</v>
      </c>
    </row>
    <row r="43" spans="7:15" x14ac:dyDescent="0.3">
      <c r="G43" s="2">
        <v>11</v>
      </c>
      <c r="H43" s="2">
        <v>12</v>
      </c>
      <c r="I43" s="3">
        <f>C10</f>
        <v>36</v>
      </c>
      <c r="J43" s="2">
        <f t="shared" si="5"/>
        <v>0</v>
      </c>
      <c r="L43" s="2">
        <v>0</v>
      </c>
      <c r="M43" s="2">
        <v>0</v>
      </c>
      <c r="N43" s="2">
        <f>C18</f>
        <v>24</v>
      </c>
      <c r="O43" s="2">
        <f t="shared" si="6"/>
        <v>0</v>
      </c>
    </row>
    <row r="44" spans="7:15" x14ac:dyDescent="0.3">
      <c r="G44" s="2">
        <v>10</v>
      </c>
      <c r="H44" s="2">
        <v>11</v>
      </c>
      <c r="I44" s="3">
        <f>C10</f>
        <v>36</v>
      </c>
      <c r="J44" s="2">
        <f t="shared" si="5"/>
        <v>0</v>
      </c>
    </row>
    <row r="45" spans="7:15" x14ac:dyDescent="0.3">
      <c r="G45" s="2">
        <v>9</v>
      </c>
      <c r="H45" s="2">
        <v>11</v>
      </c>
      <c r="I45" s="3">
        <f>C10</f>
        <v>36</v>
      </c>
      <c r="J45" s="2">
        <f t="shared" si="5"/>
        <v>0</v>
      </c>
    </row>
    <row r="46" spans="7:15" x14ac:dyDescent="0.3">
      <c r="G46" s="2">
        <v>8</v>
      </c>
      <c r="H46" s="2">
        <v>10</v>
      </c>
      <c r="I46" s="3">
        <f>C10</f>
        <v>36</v>
      </c>
      <c r="J46" s="2">
        <f t="shared" si="5"/>
        <v>0</v>
      </c>
    </row>
    <row r="47" spans="7:15" x14ac:dyDescent="0.3">
      <c r="G47" s="2">
        <v>7</v>
      </c>
      <c r="H47" s="2">
        <v>10</v>
      </c>
      <c r="I47" s="3">
        <f>C10</f>
        <v>36</v>
      </c>
      <c r="J47" s="2">
        <f t="shared" si="5"/>
        <v>0</v>
      </c>
    </row>
    <row r="48" spans="7:15" x14ac:dyDescent="0.3">
      <c r="G48" s="2">
        <v>6</v>
      </c>
      <c r="H48" s="2">
        <v>9</v>
      </c>
      <c r="I48" s="3">
        <f>C10</f>
        <v>36</v>
      </c>
      <c r="J48" s="2">
        <f t="shared" si="5"/>
        <v>0</v>
      </c>
    </row>
    <row r="49" spans="7:10" x14ac:dyDescent="0.3">
      <c r="G49" s="2">
        <v>5</v>
      </c>
      <c r="H49" s="2">
        <v>8</v>
      </c>
      <c r="I49" s="3">
        <f>C10</f>
        <v>36</v>
      </c>
      <c r="J49" s="2">
        <f t="shared" si="5"/>
        <v>0</v>
      </c>
    </row>
    <row r="50" spans="7:10" x14ac:dyDescent="0.3">
      <c r="G50" s="2">
        <v>4</v>
      </c>
      <c r="H50" s="2">
        <v>7</v>
      </c>
      <c r="I50" s="3">
        <f>C10</f>
        <v>36</v>
      </c>
      <c r="J50" s="2">
        <f t="shared" si="5"/>
        <v>0</v>
      </c>
    </row>
    <row r="51" spans="7:10" x14ac:dyDescent="0.3">
      <c r="G51" s="2">
        <v>3</v>
      </c>
      <c r="H51" s="2">
        <v>6</v>
      </c>
      <c r="I51" s="3">
        <f>C10</f>
        <v>36</v>
      </c>
      <c r="J51" s="2">
        <f t="shared" si="5"/>
        <v>0</v>
      </c>
    </row>
    <row r="52" spans="7:10" x14ac:dyDescent="0.3">
      <c r="G52" s="2">
        <v>2</v>
      </c>
      <c r="H52" s="2">
        <v>5</v>
      </c>
      <c r="I52" s="3">
        <f>C10</f>
        <v>36</v>
      </c>
      <c r="J52" s="2">
        <f t="shared" si="5"/>
        <v>0</v>
      </c>
    </row>
    <row r="53" spans="7:10" x14ac:dyDescent="0.3">
      <c r="G53" s="2">
        <v>1</v>
      </c>
      <c r="H53" s="2">
        <v>3</v>
      </c>
      <c r="I53" s="3">
        <f>C10</f>
        <v>36</v>
      </c>
      <c r="J53" s="2">
        <f t="shared" si="5"/>
        <v>0</v>
      </c>
    </row>
    <row r="54" spans="7:10" x14ac:dyDescent="0.3">
      <c r="G54" s="2">
        <v>0</v>
      </c>
      <c r="H54" s="2">
        <v>0</v>
      </c>
      <c r="I54" s="3">
        <f>C10</f>
        <v>36</v>
      </c>
      <c r="J54" s="2">
        <f t="shared" si="5"/>
        <v>0</v>
      </c>
    </row>
  </sheetData>
  <sheetProtection algorithmName="SHA-512" hashValue="e7pkOKrXQbWFv/e6xy2vR8kjVPvc7J47niw0nct+9sjEFXsCtvgzmy8AloVID+n7oOhzAH28PVYblW5hubTMhA==" saltValue="VkMwlHICBKMEm0FVaEe0dA==" spinCount="100000" sheet="1" formatCells="0" formatColumns="0" formatRows="0" insertColumns="0" insertRows="0" insertHyperlinks="0" deleteColumns="0" deleteRows="0" sort="0" autoFilter="0" pivotTables="0"/>
  <mergeCells count="4">
    <mergeCell ref="C15:E15"/>
    <mergeCell ref="B12:E12"/>
    <mergeCell ref="C13:E13"/>
    <mergeCell ref="C14:E14"/>
  </mergeCells>
  <dataValidations count="4">
    <dataValidation type="list" allowBlank="1" showInputMessage="1" showErrorMessage="1" sqref="C14:E15">
      <formula1>"0,1,2,3,4,5,6,7,8,9,10,11,12,13,14,15,16,17"</formula1>
    </dataValidation>
    <dataValidation type="list" allowBlank="1" showInputMessage="1" showErrorMessage="1" sqref="C5:C7">
      <formula1>"0,1,2,3,4,5,6,7,8,9,10,11,12,13"</formula1>
    </dataValidation>
    <dataValidation type="list" allowBlank="1" showInputMessage="1" showErrorMessage="1" sqref="D5:D7">
      <formula1>"0,1,2,3"</formula1>
    </dataValidation>
    <dataValidation type="list" allowBlank="1" showInputMessage="1" showErrorMessage="1" sqref="E5:E7">
      <formula1>"0,1,2,3,4,5"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TPO-Score-Calc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Aysan</cp:lastModifiedBy>
  <dcterms:created xsi:type="dcterms:W3CDTF">2017-02-25T11:49:02Z</dcterms:created>
  <dcterms:modified xsi:type="dcterms:W3CDTF">2020-07-19T18:18:39Z</dcterms:modified>
</cp:coreProperties>
</file>